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<sst xmlns="http://schemas.openxmlformats.org/spreadsheetml/2006/main" count="166" uniqueCount="70">
  <si>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</si>
  <si>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</si>
  <si>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</si>
  <si>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</si>
  <si>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</si>
  <si>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</si>
  <si>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</si>
  <si>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</si>
  <si>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</si>
  <si>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</si>
  <si>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</si>
  <si>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</si>
  <si>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CAMPEONATO AÑO 2019</t>
  </si>
  <si>
    <t>Sebastian Gallo</t>
  </si>
  <si>
    <t>Baradero</t>
  </si>
  <si>
    <t>Facundo Peluzza</t>
  </si>
  <si>
    <t>Arrecifes</t>
  </si>
  <si>
    <t>Juan C. Gomez</t>
  </si>
  <si>
    <t>S.A. de Areco</t>
  </si>
  <si>
    <t>Horacio Currat</t>
  </si>
  <si>
    <t>Ricardo Oderda</t>
  </si>
  <si>
    <t>Ruben Ortiz</t>
  </si>
  <si>
    <t>Pergamino</t>
  </si>
  <si>
    <t>Gaston Aranetta</t>
  </si>
  <si>
    <t>C. de Areco</t>
  </si>
  <si>
    <t>Sandro Ferreti</t>
  </si>
  <si>
    <t>A. Seco</t>
  </si>
  <si>
    <t>Hector Mangado</t>
  </si>
  <si>
    <t>Martin Castillo</t>
  </si>
  <si>
    <t>Jose Hernandez</t>
  </si>
  <si>
    <t>San Pedro</t>
  </si>
  <si>
    <t>Santiago Pasquale</t>
  </si>
  <si>
    <t>Marcelo Horisberger</t>
  </si>
  <si>
    <t>Esteban Marino</t>
  </si>
  <si>
    <t>Salto</t>
  </si>
  <si>
    <t>Fecha</t>
  </si>
  <si>
    <t>Puntos</t>
  </si>
  <si>
    <t>Fernando Pisano</t>
  </si>
  <si>
    <t>Osvaldo Del Prado</t>
  </si>
  <si>
    <t>Matias Guemez</t>
  </si>
  <si>
    <t>Horacio Livio</t>
  </si>
  <si>
    <t>Colon</t>
  </si>
  <si>
    <t>German Grasticcini</t>
  </si>
  <si>
    <t>Rojas</t>
  </si>
  <si>
    <t>Patricio Bombardieri</t>
  </si>
  <si>
    <t>C. Sarmiento</t>
  </si>
  <si>
    <t>Daniel Argento</t>
  </si>
  <si>
    <t>Ezequiel Lamorte</t>
  </si>
  <si>
    <t>Marcelo Spena</t>
  </si>
  <si>
    <t>Daniel Gomez</t>
  </si>
  <si>
    <t>Juan C. Federici</t>
  </si>
  <si>
    <t>Ezequiel Giglio</t>
  </si>
  <si>
    <t>Pablo Arata</t>
  </si>
  <si>
    <t>Mariano Rossi</t>
  </si>
  <si>
    <t>Daniel Mancini</t>
  </si>
  <si>
    <t>Carlos Orlando</t>
  </si>
  <si>
    <t>Miguel Petrosino</t>
  </si>
  <si>
    <t>Gral. Arenales</t>
  </si>
  <si>
    <t>Gral. Rodriguez</t>
  </si>
  <si>
    <t>San Nicolas</t>
  </si>
  <si>
    <t xml:space="preserve">Salomon Raies </t>
  </si>
  <si>
    <t>Titulares</t>
  </si>
  <si>
    <t>Invitados</t>
  </si>
  <si>
    <t>Reunion</t>
  </si>
  <si>
    <t>Clas. Tit.</t>
  </si>
  <si>
    <t>Clas.Inv.</t>
  </si>
  <si>
    <t>Gabriel Selva</t>
  </si>
  <si>
    <t>Daniel Balmaceda</t>
  </si>
  <si>
    <t>Roberto Meloni</t>
  </si>
  <si>
    <t>Jorge Mileo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</si>
</sst>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6"/>
  <sheetViews>
    <sheetView showZeros="0" tabSelected="1" zoomScalePageLayoutView="0" workbookViewId="0" topLeftCell="A1">
      <selection activeCell="BT7" sqref="BT7"/>
    </sheetView>
  </sheetViews>
  <sheetFormatPr defaultColWidth="11.421875" defaultRowHeight="12.75"/>
  <cols>
    <col min="1" max="1" width="5.7109375" style="0" customWidth="1"/>
    <col min="2" max="2" width="28.4218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customWidth="1"/>
    <col min="28" max="28" width="6.28125" style="0" customWidth="1"/>
    <col min="29" max="29" width="9.7109375" style="0" customWidth="1"/>
    <col min="30" max="30" width="9.00390625" style="0" customWidth="1"/>
    <col min="31" max="31" width="10.57421875" style="0" customWidth="1"/>
    <col min="32" max="32" width="9.140625" style="0" customWidth="1"/>
    <col min="33" max="34" width="12.140625" style="0" customWidth="1"/>
    <col min="35" max="35" width="14.28125" style="0" customWidth="1"/>
    <col min="36" max="36" width="6.28125" style="0" hidden="1" customWidth="1"/>
    <col min="37" max="37" width="6.140625" style="0" hidden="1" customWidth="1"/>
    <col min="38" max="38" width="7.421875" style="0" hidden="1" customWidth="1"/>
    <col min="39" max="39" width="8.00390625" style="0" hidden="1" customWidth="1"/>
    <col min="40" max="40" width="10.28125" style="0" hidden="1" customWidth="1"/>
    <col min="41" max="41" width="14.00390625" style="0" hidden="1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4.140625" style="0" hidden="1" customWidth="1"/>
    <col min="48" max="48" width="7.140625" style="0" hidden="1" customWidth="1"/>
    <col min="49" max="49" width="7.28125" style="0" hidden="1" customWidth="1"/>
    <col min="50" max="50" width="6.421875" style="0" hidden="1" customWidth="1"/>
    <col min="51" max="51" width="6.8515625" style="0" hidden="1" customWidth="1"/>
    <col min="52" max="52" width="10.8515625" style="0" hidden="1" customWidth="1"/>
    <col min="53" max="53" width="10.140625" style="0" hidden="1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3.00390625" style="0" hidden="1" customWidth="1"/>
    <col min="60" max="60" width="6.140625" style="0" hidden="1" customWidth="1"/>
    <col min="61" max="61" width="6.421875" style="0" hidden="1" customWidth="1"/>
    <col min="62" max="62" width="9.57421875" style="0" hidden="1" customWidth="1"/>
    <col min="63" max="63" width="9.28125" style="0" hidden="1" customWidth="1"/>
    <col min="64" max="64" width="10.421875" style="0" hidden="1" customWidth="1"/>
  </cols>
  <sheetData>
    <row r="1" spans="1:67" ht="15.75">
      <c r="A1" s="4" t="s">
        <v>1</v>
      </c>
      <c r="B1" s="14" t="s">
        <v>0</v>
      </c>
      <c r="C1" s="14"/>
      <c r="D1" s="4"/>
      <c r="E1" s="44" t="s">
        <v>14</v>
      </c>
      <c r="F1" s="44"/>
      <c r="G1" s="44"/>
      <c r="H1" s="44"/>
      <c r="I1" s="26" t="s">
        <v>10</v>
      </c>
      <c r="J1" s="45" t="s">
        <v>16</v>
      </c>
      <c r="K1" s="44"/>
      <c r="L1" s="44"/>
      <c r="M1" s="44"/>
      <c r="N1" s="30" t="s">
        <v>36</v>
      </c>
      <c r="O1" s="26" t="s">
        <v>10</v>
      </c>
      <c r="P1" s="44" t="s">
        <v>41</v>
      </c>
      <c r="Q1" s="44"/>
      <c r="R1" s="44"/>
      <c r="S1" s="44"/>
      <c r="T1" s="30" t="s">
        <v>36</v>
      </c>
      <c r="U1" s="26" t="s">
        <v>10</v>
      </c>
      <c r="V1" s="44" t="s">
        <v>16</v>
      </c>
      <c r="W1" s="44"/>
      <c r="X1" s="44"/>
      <c r="Y1" s="44"/>
      <c r="Z1" s="30" t="s">
        <v>36</v>
      </c>
      <c r="AA1" s="26" t="s">
        <v>10</v>
      </c>
      <c r="AB1" s="44" t="s">
        <v>16</v>
      </c>
      <c r="AC1" s="44"/>
      <c r="AD1" s="44"/>
      <c r="AE1" s="44"/>
      <c r="AF1" s="44"/>
      <c r="AG1" s="44"/>
      <c r="AH1" s="30" t="s">
        <v>36</v>
      </c>
      <c r="AI1" s="26" t="s">
        <v>10</v>
      </c>
      <c r="AJ1" s="44"/>
      <c r="AK1" s="44"/>
      <c r="AL1" s="44"/>
      <c r="AM1" s="44"/>
      <c r="AN1" s="30" t="s">
        <v>36</v>
      </c>
      <c r="AO1" s="26" t="s">
        <v>10</v>
      </c>
      <c r="AP1" s="45"/>
      <c r="AQ1" s="44"/>
      <c r="AR1" s="44"/>
      <c r="AS1" s="44"/>
      <c r="AT1" s="30" t="s">
        <v>36</v>
      </c>
      <c r="AU1" s="26" t="s">
        <v>10</v>
      </c>
      <c r="AV1" s="44"/>
      <c r="AW1" s="44"/>
      <c r="AX1" s="44"/>
      <c r="AY1" s="44"/>
      <c r="AZ1" s="30" t="s">
        <v>36</v>
      </c>
      <c r="BA1" s="26" t="s">
        <v>10</v>
      </c>
      <c r="BB1" s="44"/>
      <c r="BC1" s="44"/>
      <c r="BD1" s="44"/>
      <c r="BE1" s="44"/>
      <c r="BF1" s="30" t="s">
        <v>36</v>
      </c>
      <c r="BG1" s="26" t="s">
        <v>10</v>
      </c>
      <c r="BH1" s="44"/>
      <c r="BI1" s="44"/>
      <c r="BJ1" s="44"/>
      <c r="BK1" s="44"/>
      <c r="BL1" s="48" t="s">
        <v>10</v>
      </c>
      <c r="BM1" s="2"/>
      <c r="BN1" s="2"/>
      <c r="BO1" s="2"/>
    </row>
    <row r="2" spans="1:67" ht="15.75">
      <c r="A2" s="4"/>
      <c r="B2" s="15" t="s">
        <v>12</v>
      </c>
      <c r="C2" s="15"/>
      <c r="D2" s="7" t="s">
        <v>1</v>
      </c>
      <c r="E2" s="45">
        <v>43541</v>
      </c>
      <c r="F2" s="45"/>
      <c r="G2" s="45"/>
      <c r="H2" s="44"/>
      <c r="I2" s="26" t="s">
        <v>35</v>
      </c>
      <c r="J2" s="45">
        <v>43562</v>
      </c>
      <c r="K2" s="45"/>
      <c r="L2" s="45"/>
      <c r="M2" s="44"/>
      <c r="N2" s="30" t="s">
        <v>35</v>
      </c>
      <c r="O2" s="26" t="s">
        <v>35</v>
      </c>
      <c r="P2" s="45">
        <v>43597</v>
      </c>
      <c r="Q2" s="45"/>
      <c r="R2" s="45"/>
      <c r="S2" s="44"/>
      <c r="T2" s="30" t="s">
        <v>35</v>
      </c>
      <c r="U2" s="26" t="s">
        <v>35</v>
      </c>
      <c r="V2" s="45">
        <v>43625</v>
      </c>
      <c r="W2" s="45"/>
      <c r="X2" s="45"/>
      <c r="Y2" s="44"/>
      <c r="Z2" s="30" t="s">
        <v>35</v>
      </c>
      <c r="AA2" s="26" t="s">
        <v>35</v>
      </c>
      <c r="AB2" s="45">
        <v>43653</v>
      </c>
      <c r="AC2" s="45"/>
      <c r="AD2" s="45"/>
      <c r="AE2" s="45"/>
      <c r="AF2" s="45"/>
      <c r="AG2" s="44"/>
      <c r="AH2" s="30" t="s">
        <v>35</v>
      </c>
      <c r="AI2" s="26" t="s">
        <v>35</v>
      </c>
      <c r="AJ2" s="45"/>
      <c r="AK2" s="45"/>
      <c r="AL2" s="45"/>
      <c r="AM2" s="44"/>
      <c r="AN2" s="30" t="s">
        <v>35</v>
      </c>
      <c r="AO2" s="26" t="s">
        <v>35</v>
      </c>
      <c r="AP2" s="45"/>
      <c r="AQ2" s="45"/>
      <c r="AR2" s="45"/>
      <c r="AS2" s="44"/>
      <c r="AT2" s="30" t="s">
        <v>35</v>
      </c>
      <c r="AU2" s="26" t="s">
        <v>35</v>
      </c>
      <c r="AV2" s="45"/>
      <c r="AW2" s="45"/>
      <c r="AX2" s="45"/>
      <c r="AY2" s="44"/>
      <c r="AZ2" s="30" t="s">
        <v>35</v>
      </c>
      <c r="BA2" s="26" t="s">
        <v>35</v>
      </c>
      <c r="BB2" s="45"/>
      <c r="BC2" s="45"/>
      <c r="BD2" s="45"/>
      <c r="BE2" s="44"/>
      <c r="BF2" s="30" t="s">
        <v>35</v>
      </c>
      <c r="BG2" s="26" t="s">
        <v>35</v>
      </c>
      <c r="BH2" s="45"/>
      <c r="BI2" s="45"/>
      <c r="BJ2" s="45"/>
      <c r="BK2" s="44"/>
      <c r="BL2" s="49"/>
      <c r="BM2" s="2"/>
      <c r="BN2" s="2"/>
      <c r="BO2" s="2"/>
    </row>
    <row r="3" spans="1:67" ht="15.75">
      <c r="A3" s="5"/>
      <c r="B3" s="47" t="s">
        <v>11</v>
      </c>
      <c r="C3" s="47"/>
      <c r="D3" s="5"/>
      <c r="E3" s="46">
        <v>1</v>
      </c>
      <c r="F3" s="46"/>
      <c r="G3" s="46"/>
      <c r="H3" s="46"/>
      <c r="I3" s="27">
        <v>1</v>
      </c>
      <c r="J3" s="46">
        <v>2</v>
      </c>
      <c r="K3" s="46"/>
      <c r="L3" s="46"/>
      <c r="M3" s="46"/>
      <c r="N3" s="31">
        <v>2</v>
      </c>
      <c r="O3" s="27">
        <v>2</v>
      </c>
      <c r="P3" s="46">
        <v>3</v>
      </c>
      <c r="Q3" s="46"/>
      <c r="R3" s="46"/>
      <c r="S3" s="46"/>
      <c r="T3" s="31">
        <v>3</v>
      </c>
      <c r="U3" s="27">
        <v>3</v>
      </c>
      <c r="V3" s="46">
        <v>4</v>
      </c>
      <c r="W3" s="46"/>
      <c r="X3" s="46"/>
      <c r="Y3" s="46"/>
      <c r="Z3" s="31">
        <v>4</v>
      </c>
      <c r="AA3" s="27">
        <v>4</v>
      </c>
      <c r="AB3" s="46">
        <v>5</v>
      </c>
      <c r="AC3" s="46"/>
      <c r="AD3" s="46"/>
      <c r="AE3" s="46"/>
      <c r="AF3" s="46"/>
      <c r="AG3" s="46"/>
      <c r="AH3" s="31">
        <v>5</v>
      </c>
      <c r="AI3" s="27">
        <v>5</v>
      </c>
      <c r="AJ3" s="46">
        <v>6</v>
      </c>
      <c r="AK3" s="46"/>
      <c r="AL3" s="46"/>
      <c r="AM3" s="46"/>
      <c r="AN3" s="31">
        <v>6</v>
      </c>
      <c r="AO3" s="27">
        <v>6</v>
      </c>
      <c r="AP3" s="46">
        <v>7</v>
      </c>
      <c r="AQ3" s="46"/>
      <c r="AR3" s="46"/>
      <c r="AS3" s="46"/>
      <c r="AT3" s="31">
        <v>7</v>
      </c>
      <c r="AU3" s="27">
        <v>7</v>
      </c>
      <c r="AV3" s="46">
        <v>8</v>
      </c>
      <c r="AW3" s="46"/>
      <c r="AX3" s="46"/>
      <c r="AY3" s="46"/>
      <c r="AZ3" s="31">
        <v>8</v>
      </c>
      <c r="BA3" s="27">
        <v>8</v>
      </c>
      <c r="BB3" s="46">
        <v>9</v>
      </c>
      <c r="BC3" s="46"/>
      <c r="BD3" s="46"/>
      <c r="BE3" s="46"/>
      <c r="BF3" s="31">
        <v>9</v>
      </c>
      <c r="BG3" s="27">
        <v>9</v>
      </c>
      <c r="BH3" s="46">
        <v>10</v>
      </c>
      <c r="BI3" s="46"/>
      <c r="BJ3" s="46"/>
      <c r="BK3" s="46"/>
      <c r="BL3" s="49"/>
      <c r="BM3" s="2"/>
      <c r="BN3" s="2"/>
      <c r="BO3" s="2"/>
    </row>
    <row r="4" spans="1:67" ht="30.75" customHeight="1">
      <c r="A4" s="22" t="s">
        <v>2</v>
      </c>
      <c r="B4" s="22" t="s">
        <v>3</v>
      </c>
      <c r="C4" s="22" t="s">
        <v>4</v>
      </c>
      <c r="D4" s="20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8"/>
      <c r="J4" s="21" t="s">
        <v>6</v>
      </c>
      <c r="K4" s="21" t="s">
        <v>7</v>
      </c>
      <c r="L4" s="21" t="s">
        <v>8</v>
      </c>
      <c r="M4" s="21" t="s">
        <v>9</v>
      </c>
      <c r="N4" s="32"/>
      <c r="O4" s="28"/>
      <c r="P4" s="21" t="s">
        <v>6</v>
      </c>
      <c r="Q4" s="21" t="s">
        <v>7</v>
      </c>
      <c r="R4" s="21" t="s">
        <v>8</v>
      </c>
      <c r="S4" s="21" t="s">
        <v>9</v>
      </c>
      <c r="T4" s="32" t="s">
        <v>1</v>
      </c>
      <c r="U4" s="28"/>
      <c r="V4" s="21" t="s">
        <v>6</v>
      </c>
      <c r="W4" s="21" t="s">
        <v>7</v>
      </c>
      <c r="X4" s="21" t="s">
        <v>8</v>
      </c>
      <c r="Y4" s="21" t="s">
        <v>9</v>
      </c>
      <c r="Z4" s="32"/>
      <c r="AA4" s="28"/>
      <c r="AB4" s="21" t="s">
        <v>6</v>
      </c>
      <c r="AC4" s="21" t="s">
        <v>63</v>
      </c>
      <c r="AD4" s="21" t="s">
        <v>64</v>
      </c>
      <c r="AE4" s="21" t="s">
        <v>65</v>
      </c>
      <c r="AF4" s="21" t="s">
        <v>61</v>
      </c>
      <c r="AG4" s="21" t="s">
        <v>62</v>
      </c>
      <c r="AH4" s="32"/>
      <c r="AI4" s="28"/>
      <c r="AJ4" s="21" t="s">
        <v>6</v>
      </c>
      <c r="AK4" s="21" t="s">
        <v>7</v>
      </c>
      <c r="AL4" s="21" t="s">
        <v>8</v>
      </c>
      <c r="AM4" s="21" t="s">
        <v>9</v>
      </c>
      <c r="AN4" s="32"/>
      <c r="AO4" s="28"/>
      <c r="AP4" s="21" t="s">
        <v>6</v>
      </c>
      <c r="AQ4" s="21" t="s">
        <v>7</v>
      </c>
      <c r="AR4" s="21" t="s">
        <v>8</v>
      </c>
      <c r="AS4" s="21" t="s">
        <v>9</v>
      </c>
      <c r="AT4" s="32"/>
      <c r="AU4" s="28"/>
      <c r="AV4" s="21" t="s">
        <v>6</v>
      </c>
      <c r="AW4" s="21" t="s">
        <v>7</v>
      </c>
      <c r="AX4" s="21" t="s">
        <v>8</v>
      </c>
      <c r="AY4" s="21" t="s">
        <v>9</v>
      </c>
      <c r="AZ4" s="32"/>
      <c r="BA4" s="28"/>
      <c r="BB4" s="21" t="s">
        <v>6</v>
      </c>
      <c r="BC4" s="21" t="s">
        <v>7</v>
      </c>
      <c r="BD4" s="21" t="s">
        <v>8</v>
      </c>
      <c r="BE4" s="21" t="s">
        <v>9</v>
      </c>
      <c r="BF4" s="32"/>
      <c r="BG4" s="28"/>
      <c r="BH4" s="21" t="s">
        <v>6</v>
      </c>
      <c r="BI4" s="21" t="s">
        <v>7</v>
      </c>
      <c r="BJ4" s="21" t="s">
        <v>8</v>
      </c>
      <c r="BK4" s="21" t="s">
        <v>9</v>
      </c>
      <c r="BL4" s="50"/>
      <c r="BM4" s="2"/>
      <c r="BN4" s="2"/>
      <c r="BO4" s="2"/>
    </row>
    <row r="5" spans="1:67" ht="30" customHeight="1">
      <c r="A5" s="35">
        <v>1</v>
      </c>
      <c r="B5" s="36" t="s">
        <v>13</v>
      </c>
      <c r="C5" s="36" t="s">
        <v>14</v>
      </c>
      <c r="D5" s="36">
        <v>1</v>
      </c>
      <c r="E5" s="36">
        <v>10</v>
      </c>
      <c r="F5" s="36">
        <v>3</v>
      </c>
      <c r="G5" s="36">
        <v>5</v>
      </c>
      <c r="H5" s="36">
        <v>26</v>
      </c>
      <c r="I5" s="37">
        <f>SUM(E5:H5)</f>
        <v>44</v>
      </c>
      <c r="J5" s="36">
        <v>5</v>
      </c>
      <c r="K5" s="36">
        <v>2</v>
      </c>
      <c r="L5" s="36">
        <v>5</v>
      </c>
      <c r="M5" s="36">
        <v>26</v>
      </c>
      <c r="N5" s="38">
        <f>J5+K5+L5+M5</f>
        <v>38</v>
      </c>
      <c r="O5" s="37">
        <f>I5+N5</f>
        <v>82</v>
      </c>
      <c r="P5" s="36">
        <v>8</v>
      </c>
      <c r="Q5" s="36">
        <v>3</v>
      </c>
      <c r="R5" s="36">
        <v>5</v>
      </c>
      <c r="S5" s="36">
        <v>26</v>
      </c>
      <c r="T5" s="38">
        <f>SUM(P5:S5)</f>
        <v>42</v>
      </c>
      <c r="U5" s="37">
        <f>O5+T5</f>
        <v>124</v>
      </c>
      <c r="V5" s="36">
        <v>1</v>
      </c>
      <c r="W5" s="36">
        <v>3</v>
      </c>
      <c r="X5" s="36">
        <v>5</v>
      </c>
      <c r="Y5" s="36">
        <v>26</v>
      </c>
      <c r="Z5" s="38">
        <f>SUM(V5:Y5)</f>
        <v>35</v>
      </c>
      <c r="AA5" s="37">
        <f>U5+Z5</f>
        <v>159</v>
      </c>
      <c r="AB5" s="41">
        <v>1</v>
      </c>
      <c r="AC5" s="41">
        <v>5</v>
      </c>
      <c r="AD5" s="41">
        <v>3</v>
      </c>
      <c r="AE5" s="41">
        <v>1.5</v>
      </c>
      <c r="AF5" s="41">
        <v>26</v>
      </c>
      <c r="AG5" s="41">
        <v>11</v>
      </c>
      <c r="AH5" s="42">
        <f>SUM(AB5:AG5)</f>
        <v>47.5</v>
      </c>
      <c r="AI5" s="43">
        <f>AA5+AH5</f>
        <v>206.5</v>
      </c>
      <c r="AJ5" s="21"/>
      <c r="AK5" s="21"/>
      <c r="AL5" s="21"/>
      <c r="AM5" s="21"/>
      <c r="AN5" s="32"/>
      <c r="AO5" s="28"/>
      <c r="AP5" s="21"/>
      <c r="AQ5" s="21"/>
      <c r="AR5" s="21"/>
      <c r="AS5" s="21"/>
      <c r="AT5" s="32"/>
      <c r="AU5" s="28"/>
      <c r="AV5" s="21"/>
      <c r="AW5" s="21"/>
      <c r="AX5" s="21"/>
      <c r="AY5" s="21"/>
      <c r="AZ5" s="32"/>
      <c r="BA5" s="28"/>
      <c r="BB5" s="21"/>
      <c r="BC5" s="21"/>
      <c r="BD5" s="21"/>
      <c r="BE5" s="21"/>
      <c r="BF5" s="32"/>
      <c r="BG5" s="28"/>
      <c r="BH5" s="21"/>
      <c r="BI5" s="21"/>
      <c r="BJ5" s="21"/>
      <c r="BK5" s="21"/>
      <c r="BL5" s="23"/>
      <c r="BM5" s="6"/>
      <c r="BN5" s="6"/>
      <c r="BO5" s="6"/>
    </row>
    <row r="6" spans="1:67" ht="30" customHeight="1">
      <c r="A6" s="36">
        <v>2</v>
      </c>
      <c r="B6" s="35" t="s">
        <v>17</v>
      </c>
      <c r="C6" s="35" t="s">
        <v>18</v>
      </c>
      <c r="D6" s="35">
        <v>3</v>
      </c>
      <c r="E6" s="36">
        <v>10</v>
      </c>
      <c r="F6" s="36">
        <v>1</v>
      </c>
      <c r="G6" s="36">
        <v>4</v>
      </c>
      <c r="H6" s="36">
        <v>17</v>
      </c>
      <c r="I6" s="37">
        <f>SUM(E6:H6)</f>
        <v>32</v>
      </c>
      <c r="J6" s="36">
        <v>5</v>
      </c>
      <c r="K6" s="36">
        <v>1</v>
      </c>
      <c r="L6" s="36">
        <v>4</v>
      </c>
      <c r="M6" s="36"/>
      <c r="N6" s="38">
        <f>J6+K6+L6+M6</f>
        <v>10</v>
      </c>
      <c r="O6" s="37">
        <f>I6+N6</f>
        <v>42</v>
      </c>
      <c r="P6" s="36">
        <v>8</v>
      </c>
      <c r="Q6" s="36"/>
      <c r="R6" s="36">
        <v>4</v>
      </c>
      <c r="S6" s="36">
        <v>19</v>
      </c>
      <c r="T6" s="38">
        <f>SUM(P6:S6)</f>
        <v>31</v>
      </c>
      <c r="U6" s="37">
        <f>O6+T6</f>
        <v>73</v>
      </c>
      <c r="V6" s="36">
        <v>1</v>
      </c>
      <c r="W6" s="36">
        <v>1</v>
      </c>
      <c r="X6" s="36">
        <v>5</v>
      </c>
      <c r="Y6" s="36">
        <v>22</v>
      </c>
      <c r="Z6" s="38">
        <f>SUM(V6:Y6)</f>
        <v>29</v>
      </c>
      <c r="AA6" s="37">
        <f>U6+Z6</f>
        <v>102</v>
      </c>
      <c r="AB6" s="41">
        <v>1</v>
      </c>
      <c r="AC6" s="41">
        <v>5</v>
      </c>
      <c r="AD6" s="41">
        <v>1</v>
      </c>
      <c r="AE6" s="41">
        <v>1</v>
      </c>
      <c r="AF6" s="41">
        <v>22</v>
      </c>
      <c r="AG6" s="41">
        <v>13</v>
      </c>
      <c r="AH6" s="42">
        <f>SUM(AB6:AG6)</f>
        <v>43</v>
      </c>
      <c r="AI6" s="43">
        <f>AA6+AH6</f>
        <v>145</v>
      </c>
      <c r="AJ6" s="21"/>
      <c r="AK6" s="21"/>
      <c r="AL6" s="21"/>
      <c r="AM6" s="21"/>
      <c r="AN6" s="32"/>
      <c r="AO6" s="28"/>
      <c r="AP6" s="21"/>
      <c r="AQ6" s="21"/>
      <c r="AR6" s="21"/>
      <c r="AS6" s="21"/>
      <c r="AT6" s="32"/>
      <c r="AU6" s="28"/>
      <c r="AV6" s="21"/>
      <c r="AW6" s="21"/>
      <c r="AX6" s="21"/>
      <c r="AY6" s="21"/>
      <c r="AZ6" s="32"/>
      <c r="BA6" s="28"/>
      <c r="BB6" s="21"/>
      <c r="BC6" s="21"/>
      <c r="BD6" s="21"/>
      <c r="BE6" s="21"/>
      <c r="BF6" s="32"/>
      <c r="BG6" s="28"/>
      <c r="BH6" s="21"/>
      <c r="BI6" s="21"/>
      <c r="BJ6" s="21"/>
      <c r="BK6" s="21"/>
      <c r="BL6" s="23"/>
      <c r="BM6" s="6"/>
      <c r="BN6" s="6"/>
      <c r="BO6" s="6"/>
    </row>
    <row r="7" spans="1:67" ht="30" customHeight="1">
      <c r="A7" s="35">
        <v>3</v>
      </c>
      <c r="B7" s="35" t="s">
        <v>25</v>
      </c>
      <c r="C7" s="35" t="s">
        <v>26</v>
      </c>
      <c r="D7" s="35">
        <v>10</v>
      </c>
      <c r="E7" s="36">
        <v>10</v>
      </c>
      <c r="F7" s="36"/>
      <c r="G7" s="36">
        <v>3</v>
      </c>
      <c r="H7" s="36">
        <v>16</v>
      </c>
      <c r="I7" s="37">
        <f>SUM(E7:H7)</f>
        <v>29</v>
      </c>
      <c r="J7" s="36">
        <v>5</v>
      </c>
      <c r="K7" s="36"/>
      <c r="L7" s="36">
        <v>2</v>
      </c>
      <c r="M7" s="36">
        <v>17</v>
      </c>
      <c r="N7" s="38">
        <f>J7+K7+L7+M7</f>
        <v>24</v>
      </c>
      <c r="O7" s="37">
        <f>I7+N7</f>
        <v>53</v>
      </c>
      <c r="P7" s="36">
        <v>8</v>
      </c>
      <c r="Q7" s="36"/>
      <c r="R7" s="36">
        <v>3</v>
      </c>
      <c r="S7" s="36">
        <v>17</v>
      </c>
      <c r="T7" s="38">
        <f>SUM(P7:S7)</f>
        <v>28</v>
      </c>
      <c r="U7" s="37">
        <f>O7+T7</f>
        <v>81</v>
      </c>
      <c r="V7" s="36">
        <v>1</v>
      </c>
      <c r="W7" s="36"/>
      <c r="X7" s="36">
        <v>5</v>
      </c>
      <c r="Y7" s="36">
        <v>16</v>
      </c>
      <c r="Z7" s="38">
        <f>SUM(V7:Y7)</f>
        <v>22</v>
      </c>
      <c r="AA7" s="37">
        <f>U7+Z7</f>
        <v>103</v>
      </c>
      <c r="AB7" s="41">
        <v>1</v>
      </c>
      <c r="AC7" s="41">
        <v>5</v>
      </c>
      <c r="AD7" s="41"/>
      <c r="AE7" s="41"/>
      <c r="AF7" s="41">
        <v>17</v>
      </c>
      <c r="AG7" s="41">
        <v>8.5</v>
      </c>
      <c r="AH7" s="42">
        <f>SUM(AB7:AG7)</f>
        <v>31.5</v>
      </c>
      <c r="AI7" s="43">
        <f>AA7+AH7</f>
        <v>134.5</v>
      </c>
      <c r="AJ7" s="21"/>
      <c r="AK7" s="21"/>
      <c r="AL7" s="21"/>
      <c r="AM7" s="21"/>
      <c r="AN7" s="32"/>
      <c r="AO7" s="28"/>
      <c r="AP7" s="21"/>
      <c r="AQ7" s="21"/>
      <c r="AR7" s="21"/>
      <c r="AS7" s="21"/>
      <c r="AT7" s="32"/>
      <c r="AU7" s="28"/>
      <c r="AV7" s="21"/>
      <c r="AW7" s="21"/>
      <c r="AX7" s="21"/>
      <c r="AY7" s="21"/>
      <c r="AZ7" s="32"/>
      <c r="BA7" s="28"/>
      <c r="BB7" s="21"/>
      <c r="BC7" s="21"/>
      <c r="BD7" s="21"/>
      <c r="BE7" s="21"/>
      <c r="BF7" s="32"/>
      <c r="BG7" s="28"/>
      <c r="BH7" s="21"/>
      <c r="BI7" s="21"/>
      <c r="BJ7" s="21"/>
      <c r="BK7" s="21"/>
      <c r="BL7" s="23"/>
      <c r="BM7" s="6"/>
      <c r="BN7" s="6"/>
      <c r="BO7" s="6"/>
    </row>
    <row r="8" spans="1:67" ht="30" customHeight="1">
      <c r="A8" s="36">
        <v>4</v>
      </c>
      <c r="B8" s="35" t="s">
        <v>15</v>
      </c>
      <c r="C8" s="35" t="s">
        <v>16</v>
      </c>
      <c r="D8" s="35">
        <v>2</v>
      </c>
      <c r="E8" s="36">
        <v>10</v>
      </c>
      <c r="F8" s="36">
        <v>2</v>
      </c>
      <c r="G8" s="36">
        <v>5</v>
      </c>
      <c r="H8" s="36">
        <v>22</v>
      </c>
      <c r="I8" s="37">
        <f>SUM(E8:H8)</f>
        <v>39</v>
      </c>
      <c r="J8" s="36">
        <v>5</v>
      </c>
      <c r="K8" s="36">
        <v>3</v>
      </c>
      <c r="L8" s="36">
        <v>5</v>
      </c>
      <c r="M8" s="36">
        <v>10</v>
      </c>
      <c r="N8" s="38">
        <f>J8+K8+L8+M8</f>
        <v>23</v>
      </c>
      <c r="O8" s="37">
        <f>I8+N8</f>
        <v>62</v>
      </c>
      <c r="P8" s="36">
        <v>8</v>
      </c>
      <c r="Q8" s="36">
        <v>2</v>
      </c>
      <c r="R8" s="36">
        <v>5</v>
      </c>
      <c r="S8" s="36">
        <v>22</v>
      </c>
      <c r="T8" s="38">
        <f>SUM(P8:S8)</f>
        <v>37</v>
      </c>
      <c r="U8" s="37">
        <f>O8+T8</f>
        <v>99</v>
      </c>
      <c r="V8" s="36">
        <v>1</v>
      </c>
      <c r="W8" s="36">
        <v>2</v>
      </c>
      <c r="X8" s="36">
        <v>3</v>
      </c>
      <c r="Y8" s="36"/>
      <c r="Z8" s="38">
        <f>SUM(V8:Y8)</f>
        <v>6</v>
      </c>
      <c r="AA8" s="37">
        <f>U8+Z8</f>
        <v>105</v>
      </c>
      <c r="AB8" s="41">
        <v>1</v>
      </c>
      <c r="AC8" s="41">
        <v>5</v>
      </c>
      <c r="AD8" s="41">
        <v>2</v>
      </c>
      <c r="AE8" s="41"/>
      <c r="AF8" s="41">
        <v>12</v>
      </c>
      <c r="AG8" s="41">
        <v>2</v>
      </c>
      <c r="AH8" s="42">
        <f>SUM(AB8:AG8)</f>
        <v>22</v>
      </c>
      <c r="AI8" s="43">
        <f>AA8+AH8</f>
        <v>127</v>
      </c>
      <c r="AJ8" s="21"/>
      <c r="AK8" s="21"/>
      <c r="AL8" s="21"/>
      <c r="AM8" s="21"/>
      <c r="AN8" s="32"/>
      <c r="AO8" s="28"/>
      <c r="AP8" s="21"/>
      <c r="AQ8" s="21"/>
      <c r="AR8" s="21"/>
      <c r="AS8" s="21"/>
      <c r="AT8" s="32"/>
      <c r="AU8" s="28"/>
      <c r="AV8" s="21"/>
      <c r="AW8" s="21"/>
      <c r="AX8" s="21"/>
      <c r="AY8" s="21"/>
      <c r="AZ8" s="32"/>
      <c r="BA8" s="28"/>
      <c r="BB8" s="21"/>
      <c r="BC8" s="21"/>
      <c r="BD8" s="21"/>
      <c r="BE8" s="21"/>
      <c r="BF8" s="32"/>
      <c r="BG8" s="28"/>
      <c r="BH8" s="21"/>
      <c r="BI8" s="21"/>
      <c r="BJ8" s="21"/>
      <c r="BK8" s="21"/>
      <c r="BL8" s="23"/>
      <c r="BM8" s="6"/>
      <c r="BN8" s="6"/>
      <c r="BO8" s="6"/>
    </row>
    <row r="9" spans="1:67" ht="30" customHeight="1">
      <c r="A9" s="36">
        <v>5</v>
      </c>
      <c r="B9" s="35" t="s">
        <v>32</v>
      </c>
      <c r="C9" s="35" t="s">
        <v>14</v>
      </c>
      <c r="D9" s="35">
        <v>22</v>
      </c>
      <c r="E9" s="36">
        <v>10</v>
      </c>
      <c r="F9" s="36"/>
      <c r="G9" s="36">
        <v>3</v>
      </c>
      <c r="H9" s="36">
        <v>14</v>
      </c>
      <c r="I9" s="37">
        <f>SUM(E9:H9)</f>
        <v>27</v>
      </c>
      <c r="J9" s="36">
        <v>5</v>
      </c>
      <c r="K9" s="36"/>
      <c r="L9" s="36">
        <v>2</v>
      </c>
      <c r="M9" s="36">
        <v>19</v>
      </c>
      <c r="N9" s="38">
        <f>J9+K9+L9+M9</f>
        <v>26</v>
      </c>
      <c r="O9" s="37">
        <f>I9+N9</f>
        <v>53</v>
      </c>
      <c r="P9" s="36">
        <v>8</v>
      </c>
      <c r="Q9" s="36"/>
      <c r="R9" s="36">
        <v>3</v>
      </c>
      <c r="S9" s="36">
        <v>16</v>
      </c>
      <c r="T9" s="38">
        <f>SUM(P9:S9)</f>
        <v>27</v>
      </c>
      <c r="U9" s="37">
        <f>O9+T9</f>
        <v>80</v>
      </c>
      <c r="V9" s="36">
        <v>1</v>
      </c>
      <c r="W9" s="36"/>
      <c r="X9" s="36"/>
      <c r="Y9" s="36">
        <v>8</v>
      </c>
      <c r="Z9" s="38">
        <f>SUM(V9:Y9)</f>
        <v>9</v>
      </c>
      <c r="AA9" s="37">
        <f>U9+Z9</f>
        <v>89</v>
      </c>
      <c r="AB9" s="41">
        <v>1</v>
      </c>
      <c r="AC9" s="41">
        <v>5</v>
      </c>
      <c r="AD9" s="41"/>
      <c r="AE9" s="41"/>
      <c r="AF9" s="41">
        <v>16</v>
      </c>
      <c r="AG9" s="41">
        <v>7</v>
      </c>
      <c r="AH9" s="42">
        <f>SUM(AB9:AG9)</f>
        <v>29</v>
      </c>
      <c r="AI9" s="43">
        <f>AA9+AH9</f>
        <v>118</v>
      </c>
      <c r="AJ9" s="21"/>
      <c r="AK9" s="21"/>
      <c r="AL9" s="21"/>
      <c r="AM9" s="21"/>
      <c r="AN9" s="32"/>
      <c r="AO9" s="28"/>
      <c r="AP9" s="21"/>
      <c r="AQ9" s="21"/>
      <c r="AR9" s="21"/>
      <c r="AS9" s="21"/>
      <c r="AT9" s="32"/>
      <c r="AU9" s="28"/>
      <c r="AV9" s="21"/>
      <c r="AW9" s="21"/>
      <c r="AX9" s="21"/>
      <c r="AY9" s="21"/>
      <c r="AZ9" s="32"/>
      <c r="BA9" s="28"/>
      <c r="BB9" s="21"/>
      <c r="BC9" s="21"/>
      <c r="BD9" s="21"/>
      <c r="BE9" s="21"/>
      <c r="BF9" s="32"/>
      <c r="BG9" s="28"/>
      <c r="BH9" s="21"/>
      <c r="BI9" s="21"/>
      <c r="BJ9" s="21"/>
      <c r="BK9" s="21"/>
      <c r="BL9" s="23"/>
      <c r="BM9" s="6"/>
      <c r="BN9" s="6"/>
      <c r="BO9" s="6"/>
    </row>
    <row r="10" spans="1:67" ht="30" customHeight="1">
      <c r="A10" s="36">
        <v>6</v>
      </c>
      <c r="B10" s="35" t="s">
        <v>23</v>
      </c>
      <c r="C10" s="35" t="s">
        <v>24</v>
      </c>
      <c r="D10" s="35">
        <v>8</v>
      </c>
      <c r="E10" s="36">
        <v>10</v>
      </c>
      <c r="F10" s="36"/>
      <c r="G10" s="36">
        <v>4</v>
      </c>
      <c r="H10" s="36">
        <v>19</v>
      </c>
      <c r="I10" s="37">
        <f>SUM(E10:H10)</f>
        <v>33</v>
      </c>
      <c r="J10" s="36">
        <v>5</v>
      </c>
      <c r="K10" s="36"/>
      <c r="L10" s="36">
        <v>4</v>
      </c>
      <c r="M10" s="36">
        <v>22</v>
      </c>
      <c r="N10" s="38">
        <f>J10+K10+L10+M10</f>
        <v>31</v>
      </c>
      <c r="O10" s="37">
        <f>I10+N10</f>
        <v>64</v>
      </c>
      <c r="P10" s="36">
        <v>8</v>
      </c>
      <c r="Q10" s="36"/>
      <c r="R10" s="36">
        <v>2</v>
      </c>
      <c r="S10" s="36"/>
      <c r="T10" s="38">
        <f>SUM(P10:S10)</f>
        <v>10</v>
      </c>
      <c r="U10" s="37">
        <f>O10+T10</f>
        <v>74</v>
      </c>
      <c r="V10" s="36">
        <v>1</v>
      </c>
      <c r="W10" s="36"/>
      <c r="X10" s="36">
        <v>3</v>
      </c>
      <c r="Y10" s="36">
        <v>7</v>
      </c>
      <c r="Z10" s="38">
        <f>SUM(V10:Y10)</f>
        <v>11</v>
      </c>
      <c r="AA10" s="37">
        <f>U10+Z10</f>
        <v>85</v>
      </c>
      <c r="AB10" s="41">
        <v>1</v>
      </c>
      <c r="AC10" s="41">
        <v>5</v>
      </c>
      <c r="AD10" s="41"/>
      <c r="AE10" s="41"/>
      <c r="AF10" s="41">
        <v>11</v>
      </c>
      <c r="AG10" s="41">
        <v>2.25</v>
      </c>
      <c r="AH10" s="42">
        <f>SUM(AB10:AG10)</f>
        <v>19.25</v>
      </c>
      <c r="AI10" s="43">
        <f>AA10+AH10</f>
        <v>104.25</v>
      </c>
      <c r="AJ10" s="21"/>
      <c r="AK10" s="21"/>
      <c r="AL10" s="21"/>
      <c r="AM10" s="21"/>
      <c r="AN10" s="32"/>
      <c r="AO10" s="28"/>
      <c r="AP10" s="21"/>
      <c r="AQ10" s="21"/>
      <c r="AR10" s="21"/>
      <c r="AS10" s="21"/>
      <c r="AT10" s="32"/>
      <c r="AU10" s="28"/>
      <c r="AV10" s="21"/>
      <c r="AW10" s="21"/>
      <c r="AX10" s="21"/>
      <c r="AY10" s="21"/>
      <c r="AZ10" s="32"/>
      <c r="BA10" s="28"/>
      <c r="BB10" s="21"/>
      <c r="BC10" s="21"/>
      <c r="BD10" s="21"/>
      <c r="BE10" s="21"/>
      <c r="BF10" s="32"/>
      <c r="BG10" s="28"/>
      <c r="BH10" s="21"/>
      <c r="BI10" s="21"/>
      <c r="BJ10" s="21"/>
      <c r="BK10" s="21"/>
      <c r="BL10" s="23"/>
      <c r="BM10" s="6"/>
      <c r="BN10" s="6"/>
      <c r="BO10" s="6"/>
    </row>
    <row r="11" spans="1:67" ht="30" customHeight="1">
      <c r="A11" s="36">
        <v>7</v>
      </c>
      <c r="B11" s="35" t="s">
        <v>21</v>
      </c>
      <c r="C11" s="35" t="s">
        <v>22</v>
      </c>
      <c r="D11" s="35">
        <v>7</v>
      </c>
      <c r="E11" s="36">
        <v>10</v>
      </c>
      <c r="F11" s="36"/>
      <c r="G11" s="36"/>
      <c r="H11" s="36">
        <v>13</v>
      </c>
      <c r="I11" s="37">
        <f>SUM(E11:H11)</f>
        <v>23</v>
      </c>
      <c r="J11" s="36">
        <v>5</v>
      </c>
      <c r="K11" s="36"/>
      <c r="L11" s="36">
        <v>3</v>
      </c>
      <c r="M11" s="36"/>
      <c r="N11" s="38">
        <f>J11+K11+L11+M11</f>
        <v>8</v>
      </c>
      <c r="O11" s="37">
        <f>I11+N11</f>
        <v>31</v>
      </c>
      <c r="P11" s="36">
        <v>8</v>
      </c>
      <c r="Q11" s="36">
        <v>1</v>
      </c>
      <c r="R11" s="36">
        <v>3</v>
      </c>
      <c r="S11" s="36"/>
      <c r="T11" s="38">
        <f>SUM(P11:S11)</f>
        <v>12</v>
      </c>
      <c r="U11" s="37">
        <f>O11+T11</f>
        <v>43</v>
      </c>
      <c r="V11" s="36">
        <v>1</v>
      </c>
      <c r="W11" s="36"/>
      <c r="X11" s="36">
        <v>2</v>
      </c>
      <c r="Y11" s="36">
        <v>17</v>
      </c>
      <c r="Z11" s="38">
        <f>SUM(V11:Y11)</f>
        <v>20</v>
      </c>
      <c r="AA11" s="37">
        <f>U11+Z11</f>
        <v>63</v>
      </c>
      <c r="AB11" s="41">
        <v>1</v>
      </c>
      <c r="AC11" s="41">
        <v>5</v>
      </c>
      <c r="AD11" s="41"/>
      <c r="AE11" s="41"/>
      <c r="AF11" s="41">
        <v>15</v>
      </c>
      <c r="AG11" s="41">
        <v>8</v>
      </c>
      <c r="AH11" s="42">
        <f>SUM(AB11:AG11)</f>
        <v>29</v>
      </c>
      <c r="AI11" s="43">
        <f>AA11+AH11</f>
        <v>92</v>
      </c>
      <c r="AJ11" s="21"/>
      <c r="AK11" s="21"/>
      <c r="AL11" s="21"/>
      <c r="AM11" s="21"/>
      <c r="AN11" s="32"/>
      <c r="AO11" s="28"/>
      <c r="AP11" s="21"/>
      <c r="AQ11" s="21"/>
      <c r="AR11" s="21"/>
      <c r="AS11" s="21"/>
      <c r="AT11" s="32"/>
      <c r="AU11" s="28"/>
      <c r="AV11" s="21"/>
      <c r="AW11" s="21"/>
      <c r="AX11" s="21"/>
      <c r="AY11" s="21"/>
      <c r="AZ11" s="32"/>
      <c r="BA11" s="28"/>
      <c r="BB11" s="21"/>
      <c r="BC11" s="21"/>
      <c r="BD11" s="21"/>
      <c r="BE11" s="21"/>
      <c r="BF11" s="32"/>
      <c r="BG11" s="28"/>
      <c r="BH11" s="21"/>
      <c r="BI11" s="21"/>
      <c r="BJ11" s="21"/>
      <c r="BK11" s="21"/>
      <c r="BL11" s="23"/>
      <c r="BM11" s="6"/>
      <c r="BN11" s="6"/>
      <c r="BO11" s="6"/>
    </row>
    <row r="12" spans="1:67" ht="30" customHeight="1">
      <c r="A12" s="36">
        <v>8</v>
      </c>
      <c r="B12" s="35" t="s">
        <v>19</v>
      </c>
      <c r="C12" s="35" t="s">
        <v>14</v>
      </c>
      <c r="D12" s="35">
        <v>5</v>
      </c>
      <c r="E12" s="36">
        <v>10</v>
      </c>
      <c r="F12" s="36"/>
      <c r="G12" s="36">
        <v>1</v>
      </c>
      <c r="H12" s="36">
        <v>12</v>
      </c>
      <c r="I12" s="37">
        <f>SUM(E12:H12)</f>
        <v>23</v>
      </c>
      <c r="J12" s="36">
        <v>5</v>
      </c>
      <c r="K12" s="36"/>
      <c r="L12" s="36"/>
      <c r="M12" s="36">
        <v>12</v>
      </c>
      <c r="N12" s="38">
        <f>J12+K12+L12+M12</f>
        <v>17</v>
      </c>
      <c r="O12" s="37">
        <f>I12+N12</f>
        <v>40</v>
      </c>
      <c r="P12" s="36">
        <v>8</v>
      </c>
      <c r="Q12" s="36"/>
      <c r="R12" s="36">
        <v>5</v>
      </c>
      <c r="S12" s="36"/>
      <c r="T12" s="38">
        <f>SUM(P12:S12)</f>
        <v>13</v>
      </c>
      <c r="U12" s="37">
        <f>O12+T12</f>
        <v>53</v>
      </c>
      <c r="V12" s="36">
        <v>1</v>
      </c>
      <c r="W12" s="36"/>
      <c r="X12" s="36"/>
      <c r="Y12" s="36">
        <v>10</v>
      </c>
      <c r="Z12" s="38">
        <f>SUM(V12:Y12)</f>
        <v>11</v>
      </c>
      <c r="AA12" s="37">
        <f>U12+Z12</f>
        <v>64</v>
      </c>
      <c r="AB12" s="41">
        <v>1</v>
      </c>
      <c r="AC12" s="41">
        <v>5</v>
      </c>
      <c r="AD12" s="41"/>
      <c r="AE12" s="41"/>
      <c r="AF12" s="41">
        <v>13</v>
      </c>
      <c r="AG12" s="41">
        <v>7.5</v>
      </c>
      <c r="AH12" s="42">
        <f>SUM(AB12:AG12)</f>
        <v>26.5</v>
      </c>
      <c r="AI12" s="43">
        <f>AA12+AH12</f>
        <v>90.5</v>
      </c>
      <c r="AJ12" s="21"/>
      <c r="AK12" s="21"/>
      <c r="AL12" s="21"/>
      <c r="AM12" s="21"/>
      <c r="AN12" s="32"/>
      <c r="AO12" s="28"/>
      <c r="AP12" s="21"/>
      <c r="AQ12" s="21"/>
      <c r="AR12" s="21"/>
      <c r="AS12" s="21"/>
      <c r="AT12" s="32"/>
      <c r="AU12" s="28"/>
      <c r="AV12" s="21"/>
      <c r="AW12" s="21"/>
      <c r="AX12" s="21"/>
      <c r="AY12" s="21"/>
      <c r="AZ12" s="32"/>
      <c r="BA12" s="28"/>
      <c r="BB12" s="21"/>
      <c r="BC12" s="21"/>
      <c r="BD12" s="21"/>
      <c r="BE12" s="21"/>
      <c r="BF12" s="32"/>
      <c r="BG12" s="28"/>
      <c r="BH12" s="21"/>
      <c r="BI12" s="21"/>
      <c r="BJ12" s="21"/>
      <c r="BK12" s="21"/>
      <c r="BL12" s="23"/>
      <c r="BM12" s="6"/>
      <c r="BN12" s="6"/>
      <c r="BO12" s="6"/>
    </row>
    <row r="13" spans="1:67" ht="30" customHeight="1">
      <c r="A13" s="36">
        <v>9</v>
      </c>
      <c r="B13" s="35" t="s">
        <v>37</v>
      </c>
      <c r="C13" s="35" t="s">
        <v>22</v>
      </c>
      <c r="D13" s="35">
        <v>33</v>
      </c>
      <c r="E13" s="36">
        <v>10</v>
      </c>
      <c r="F13" s="36"/>
      <c r="G13" s="36">
        <v>2</v>
      </c>
      <c r="H13" s="36">
        <v>15</v>
      </c>
      <c r="I13" s="37">
        <f>SUM(E13:H13)</f>
        <v>27</v>
      </c>
      <c r="J13" s="36">
        <v>5</v>
      </c>
      <c r="K13" s="36"/>
      <c r="L13" s="36"/>
      <c r="M13" s="36">
        <v>15</v>
      </c>
      <c r="N13" s="38">
        <f>J13+K13+L13+M13</f>
        <v>20</v>
      </c>
      <c r="O13" s="37">
        <f>I13+N13</f>
        <v>47</v>
      </c>
      <c r="P13" s="36">
        <v>8</v>
      </c>
      <c r="Q13" s="36"/>
      <c r="R13" s="36">
        <v>4</v>
      </c>
      <c r="S13" s="36"/>
      <c r="T13" s="38">
        <f>SUM(P13:S13)</f>
        <v>12</v>
      </c>
      <c r="U13" s="37">
        <f>O13+T13</f>
        <v>59</v>
      </c>
      <c r="V13" s="36">
        <v>1</v>
      </c>
      <c r="W13" s="36"/>
      <c r="X13" s="36">
        <v>2</v>
      </c>
      <c r="Y13" s="36">
        <v>14</v>
      </c>
      <c r="Z13" s="38">
        <f>SUM(V13:Y13)</f>
        <v>17</v>
      </c>
      <c r="AA13" s="37">
        <f>U13+Z13</f>
        <v>76</v>
      </c>
      <c r="AB13" s="41">
        <v>1</v>
      </c>
      <c r="AC13" s="41">
        <v>5</v>
      </c>
      <c r="AD13" s="41"/>
      <c r="AE13" s="41"/>
      <c r="AF13" s="41">
        <v>2.5</v>
      </c>
      <c r="AG13" s="41"/>
      <c r="AH13" s="42">
        <f>SUM(AB13:AG13)</f>
        <v>8.5</v>
      </c>
      <c r="AI13" s="43">
        <f>AA13+AH13</f>
        <v>84.5</v>
      </c>
      <c r="AJ13" s="21"/>
      <c r="AK13" s="21"/>
      <c r="AL13" s="21"/>
      <c r="AM13" s="21"/>
      <c r="AN13" s="32"/>
      <c r="AO13" s="28"/>
      <c r="AP13" s="21"/>
      <c r="AQ13" s="21"/>
      <c r="AR13" s="21"/>
      <c r="AS13" s="21"/>
      <c r="AT13" s="32"/>
      <c r="AU13" s="28"/>
      <c r="AV13" s="21"/>
      <c r="AW13" s="21"/>
      <c r="AX13" s="21"/>
      <c r="AY13" s="21"/>
      <c r="AZ13" s="32"/>
      <c r="BA13" s="28"/>
      <c r="BB13" s="21"/>
      <c r="BC13" s="21"/>
      <c r="BD13" s="21"/>
      <c r="BE13" s="21"/>
      <c r="BF13" s="32"/>
      <c r="BG13" s="28"/>
      <c r="BH13" s="21"/>
      <c r="BI13" s="21"/>
      <c r="BJ13" s="21"/>
      <c r="BK13" s="21"/>
      <c r="BL13" s="23"/>
      <c r="BM13" s="6"/>
      <c r="BN13" s="6"/>
      <c r="BO13" s="6"/>
    </row>
    <row r="14" spans="1:67" ht="30" customHeight="1">
      <c r="A14" s="36">
        <v>10</v>
      </c>
      <c r="B14" s="35" t="s">
        <v>28</v>
      </c>
      <c r="C14" s="35" t="s">
        <v>22</v>
      </c>
      <c r="D14" s="35">
        <v>13</v>
      </c>
      <c r="E14" s="36">
        <v>10</v>
      </c>
      <c r="F14" s="36"/>
      <c r="G14" s="36"/>
      <c r="H14" s="36">
        <v>11</v>
      </c>
      <c r="I14" s="37">
        <f>SUM(E14:H14)</f>
        <v>21</v>
      </c>
      <c r="J14" s="36">
        <v>5</v>
      </c>
      <c r="K14" s="36"/>
      <c r="L14" s="36">
        <v>1</v>
      </c>
      <c r="M14" s="36">
        <v>14</v>
      </c>
      <c r="N14" s="38">
        <f>J14+K14+L14+M14</f>
        <v>20</v>
      </c>
      <c r="O14" s="37">
        <f>I14+N14</f>
        <v>41</v>
      </c>
      <c r="P14" s="36">
        <v>8</v>
      </c>
      <c r="Q14" s="36"/>
      <c r="R14" s="36">
        <v>1</v>
      </c>
      <c r="S14" s="36">
        <v>13</v>
      </c>
      <c r="T14" s="38">
        <f>SUM(P14:S14)</f>
        <v>22</v>
      </c>
      <c r="U14" s="37">
        <f>O14+T14</f>
        <v>63</v>
      </c>
      <c r="V14" s="36"/>
      <c r="W14" s="36"/>
      <c r="X14" s="36"/>
      <c r="Y14" s="36"/>
      <c r="Z14" s="38">
        <f>SUM(V14:Y14)</f>
        <v>0</v>
      </c>
      <c r="AA14" s="37">
        <f>U14+Z14</f>
        <v>63</v>
      </c>
      <c r="AB14" s="41">
        <v>1</v>
      </c>
      <c r="AC14" s="41">
        <v>5</v>
      </c>
      <c r="AD14" s="41"/>
      <c r="AE14" s="41">
        <v>0.5</v>
      </c>
      <c r="AF14" s="41">
        <v>9</v>
      </c>
      <c r="AG14" s="41">
        <v>5.5</v>
      </c>
      <c r="AH14" s="42">
        <f>SUM(AB14:AG14)</f>
        <v>21</v>
      </c>
      <c r="AI14" s="43">
        <f>AA14+AH14</f>
        <v>84</v>
      </c>
      <c r="AJ14" s="21"/>
      <c r="AK14" s="21"/>
      <c r="AL14" s="21"/>
      <c r="AM14" s="21"/>
      <c r="AN14" s="32"/>
      <c r="AO14" s="28"/>
      <c r="AP14" s="21"/>
      <c r="AQ14" s="21"/>
      <c r="AR14" s="21"/>
      <c r="AS14" s="21"/>
      <c r="AT14" s="32"/>
      <c r="AU14" s="28"/>
      <c r="AV14" s="21"/>
      <c r="AW14" s="21"/>
      <c r="AX14" s="21"/>
      <c r="AY14" s="21"/>
      <c r="AZ14" s="32"/>
      <c r="BA14" s="28"/>
      <c r="BB14" s="21"/>
      <c r="BC14" s="25"/>
      <c r="BD14" s="21"/>
      <c r="BE14" s="21"/>
      <c r="BF14" s="32"/>
      <c r="BG14" s="28"/>
      <c r="BH14" s="21"/>
      <c r="BI14" s="21"/>
      <c r="BJ14" s="21"/>
      <c r="BK14" s="21"/>
      <c r="BL14" s="23"/>
      <c r="BM14" s="6"/>
      <c r="BN14" s="6"/>
      <c r="BO14" s="6"/>
    </row>
    <row r="15" spans="1:67" ht="30" customHeight="1">
      <c r="A15" s="36">
        <v>11</v>
      </c>
      <c r="B15" s="35" t="s">
        <v>20</v>
      </c>
      <c r="C15" s="35" t="s">
        <v>16</v>
      </c>
      <c r="D15" s="35">
        <v>6</v>
      </c>
      <c r="E15" s="36">
        <v>10</v>
      </c>
      <c r="F15" s="36"/>
      <c r="G15" s="36">
        <v>2</v>
      </c>
      <c r="H15" s="36"/>
      <c r="I15" s="37">
        <f>SUM(E15:H15)</f>
        <v>12</v>
      </c>
      <c r="J15" s="36">
        <v>5</v>
      </c>
      <c r="K15" s="36"/>
      <c r="L15" s="36">
        <v>1</v>
      </c>
      <c r="M15" s="36">
        <v>16</v>
      </c>
      <c r="N15" s="38">
        <f>J15+K15+L15+M15</f>
        <v>22</v>
      </c>
      <c r="O15" s="37">
        <f>I15+N15</f>
        <v>34</v>
      </c>
      <c r="P15" s="36">
        <v>8</v>
      </c>
      <c r="Q15" s="36"/>
      <c r="R15" s="36">
        <v>2</v>
      </c>
      <c r="S15" s="36">
        <v>14</v>
      </c>
      <c r="T15" s="38">
        <f>SUM(P15:S15)</f>
        <v>24</v>
      </c>
      <c r="U15" s="37">
        <f>O15+T15</f>
        <v>58</v>
      </c>
      <c r="V15" s="36">
        <v>1</v>
      </c>
      <c r="W15" s="36"/>
      <c r="X15" s="36"/>
      <c r="Y15" s="36">
        <v>9</v>
      </c>
      <c r="Z15" s="38">
        <f>SUM(V15:Y15)</f>
        <v>10</v>
      </c>
      <c r="AA15" s="37">
        <f>U15+Z15</f>
        <v>68</v>
      </c>
      <c r="AB15" s="41">
        <v>1</v>
      </c>
      <c r="AC15" s="41">
        <v>5</v>
      </c>
      <c r="AD15" s="41"/>
      <c r="AE15" s="41"/>
      <c r="AF15" s="41">
        <v>6</v>
      </c>
      <c r="AG15" s="41">
        <v>3</v>
      </c>
      <c r="AH15" s="42">
        <f>SUM(AB15:AG15)</f>
        <v>15</v>
      </c>
      <c r="AI15" s="43">
        <f>AA15+AH15</f>
        <v>83</v>
      </c>
      <c r="AJ15" s="21"/>
      <c r="AK15" s="21"/>
      <c r="AL15" s="21"/>
      <c r="AM15" s="21"/>
      <c r="AN15" s="32"/>
      <c r="AO15" s="28"/>
      <c r="AP15" s="21"/>
      <c r="AQ15" s="21"/>
      <c r="AR15" s="21"/>
      <c r="AS15" s="21"/>
      <c r="AT15" s="32"/>
      <c r="AU15" s="28"/>
      <c r="AV15" s="21"/>
      <c r="AW15" s="21"/>
      <c r="AX15" s="21"/>
      <c r="AY15" s="21"/>
      <c r="AZ15" s="32"/>
      <c r="BA15" s="28"/>
      <c r="BB15" s="21"/>
      <c r="BC15" s="21"/>
      <c r="BD15" s="21"/>
      <c r="BE15" s="21"/>
      <c r="BF15" s="32"/>
      <c r="BG15" s="28"/>
      <c r="BH15" s="21"/>
      <c r="BI15" s="21"/>
      <c r="BJ15" s="21"/>
      <c r="BK15" s="21"/>
      <c r="BL15" s="23"/>
      <c r="BM15" s="6"/>
      <c r="BN15" s="6"/>
      <c r="BO15" s="6"/>
    </row>
    <row r="16" spans="1:67" ht="30" customHeight="1">
      <c r="A16" s="36">
        <v>12</v>
      </c>
      <c r="B16" s="35" t="s">
        <v>31</v>
      </c>
      <c r="C16" s="35" t="s">
        <v>14</v>
      </c>
      <c r="D16" s="35">
        <v>21</v>
      </c>
      <c r="E16" s="36">
        <v>10</v>
      </c>
      <c r="F16" s="36"/>
      <c r="G16" s="36"/>
      <c r="H16" s="36"/>
      <c r="I16" s="37">
        <f>SUM(E16:H16)</f>
        <v>10</v>
      </c>
      <c r="J16" s="36">
        <v>5</v>
      </c>
      <c r="K16" s="36"/>
      <c r="L16" s="36"/>
      <c r="M16" s="36">
        <v>13</v>
      </c>
      <c r="N16" s="38">
        <f>J16+K16+L16+M16</f>
        <v>18</v>
      </c>
      <c r="O16" s="37">
        <f>I16+N16</f>
        <v>28</v>
      </c>
      <c r="P16" s="36"/>
      <c r="Q16" s="36"/>
      <c r="R16" s="36"/>
      <c r="S16" s="36"/>
      <c r="T16" s="38">
        <f>SUM(P16:S16)</f>
        <v>0</v>
      </c>
      <c r="U16" s="37">
        <f>O16+T16</f>
        <v>28</v>
      </c>
      <c r="V16" s="36">
        <v>1</v>
      </c>
      <c r="W16" s="36"/>
      <c r="X16" s="36">
        <v>1</v>
      </c>
      <c r="Y16" s="36">
        <v>12</v>
      </c>
      <c r="Z16" s="38">
        <f>SUM(V16:Y16)</f>
        <v>14</v>
      </c>
      <c r="AA16" s="37">
        <f>U16+Z16</f>
        <v>42</v>
      </c>
      <c r="AB16" s="41">
        <v>1</v>
      </c>
      <c r="AC16" s="41">
        <v>5</v>
      </c>
      <c r="AD16" s="41"/>
      <c r="AE16" s="41"/>
      <c r="AF16" s="41">
        <v>5</v>
      </c>
      <c r="AG16" s="41">
        <v>6</v>
      </c>
      <c r="AH16" s="42">
        <f>SUM(AB16:AG16)</f>
        <v>17</v>
      </c>
      <c r="AI16" s="43">
        <f>AA16+AH16</f>
        <v>59</v>
      </c>
      <c r="AJ16" s="21"/>
      <c r="AK16" s="21"/>
      <c r="AL16" s="21"/>
      <c r="AM16" s="21"/>
      <c r="AN16" s="32"/>
      <c r="AO16" s="28"/>
      <c r="AP16" s="21"/>
      <c r="AQ16" s="21"/>
      <c r="AR16" s="21"/>
      <c r="AS16" s="21"/>
      <c r="AT16" s="32"/>
      <c r="AU16" s="28"/>
      <c r="AV16" s="21"/>
      <c r="AW16" s="21"/>
      <c r="AX16" s="21"/>
      <c r="AY16" s="21"/>
      <c r="AZ16" s="32"/>
      <c r="BA16" s="28"/>
      <c r="BB16" s="21"/>
      <c r="BC16" s="21"/>
      <c r="BD16" s="21"/>
      <c r="BE16" s="21"/>
      <c r="BF16" s="32"/>
      <c r="BG16" s="28"/>
      <c r="BH16" s="21"/>
      <c r="BI16" s="21"/>
      <c r="BJ16" s="21"/>
      <c r="BK16" s="21"/>
      <c r="BL16" s="23"/>
      <c r="BM16" s="6"/>
      <c r="BN16" s="6"/>
      <c r="BO16" s="6"/>
    </row>
    <row r="17" spans="1:67" ht="30" customHeight="1">
      <c r="A17" s="36">
        <v>13</v>
      </c>
      <c r="B17" s="35" t="s">
        <v>50</v>
      </c>
      <c r="C17" s="35" t="s">
        <v>16</v>
      </c>
      <c r="D17" s="35">
        <v>98</v>
      </c>
      <c r="E17" s="36"/>
      <c r="F17" s="36"/>
      <c r="G17" s="36"/>
      <c r="H17" s="36"/>
      <c r="I17" s="37"/>
      <c r="J17" s="36"/>
      <c r="K17" s="36"/>
      <c r="L17" s="36"/>
      <c r="M17" s="36"/>
      <c r="N17" s="39"/>
      <c r="O17" s="39"/>
      <c r="P17" s="36"/>
      <c r="Q17" s="36"/>
      <c r="R17" s="36"/>
      <c r="S17" s="36"/>
      <c r="T17" s="39"/>
      <c r="U17" s="39"/>
      <c r="V17" s="36">
        <v>1</v>
      </c>
      <c r="W17" s="36"/>
      <c r="X17" s="36">
        <v>4</v>
      </c>
      <c r="Y17" s="36">
        <v>19</v>
      </c>
      <c r="Z17" s="38">
        <f>SUM(V17:Y17)</f>
        <v>24</v>
      </c>
      <c r="AA17" s="37">
        <f>U17+Z17</f>
        <v>24</v>
      </c>
      <c r="AB17" s="41">
        <v>1</v>
      </c>
      <c r="AC17" s="41">
        <v>5</v>
      </c>
      <c r="AD17" s="41"/>
      <c r="AE17" s="41"/>
      <c r="AF17" s="41">
        <v>19</v>
      </c>
      <c r="AG17" s="41">
        <v>4</v>
      </c>
      <c r="AH17" s="42">
        <f>SUM(AB17:AG17)</f>
        <v>29</v>
      </c>
      <c r="AI17" s="43">
        <f>AA17+AH17</f>
        <v>53</v>
      </c>
      <c r="AJ17" s="21"/>
      <c r="AK17" s="21"/>
      <c r="AL17" s="21"/>
      <c r="AM17" s="21"/>
      <c r="AN17" s="32"/>
      <c r="AO17" s="28"/>
      <c r="AP17" s="21"/>
      <c r="AQ17" s="21"/>
      <c r="AR17" s="21"/>
      <c r="AS17" s="21"/>
      <c r="AT17" s="32"/>
      <c r="AU17" s="28"/>
      <c r="AV17" s="21"/>
      <c r="AW17" s="21"/>
      <c r="AX17" s="21"/>
      <c r="AY17" s="21"/>
      <c r="AZ17" s="32"/>
      <c r="BA17" s="28"/>
      <c r="BB17" s="21"/>
      <c r="BC17" s="21"/>
      <c r="BD17" s="21"/>
      <c r="BE17" s="21"/>
      <c r="BF17" s="32"/>
      <c r="BG17" s="28"/>
      <c r="BH17" s="21"/>
      <c r="BI17" s="21"/>
      <c r="BJ17" s="21"/>
      <c r="BK17" s="21"/>
      <c r="BL17" s="23"/>
      <c r="BM17" s="6"/>
      <c r="BN17" s="6"/>
      <c r="BO17" s="6"/>
    </row>
    <row r="18" spans="1:67" ht="30" customHeight="1">
      <c r="A18" s="36">
        <v>14</v>
      </c>
      <c r="B18" s="35" t="s">
        <v>27</v>
      </c>
      <c r="C18" s="35" t="s">
        <v>22</v>
      </c>
      <c r="D18" s="35">
        <v>11</v>
      </c>
      <c r="E18" s="36"/>
      <c r="F18" s="36"/>
      <c r="G18" s="36"/>
      <c r="H18" s="36"/>
      <c r="I18" s="37">
        <f>SUM(E18:H18)</f>
        <v>0</v>
      </c>
      <c r="J18" s="36">
        <v>5</v>
      </c>
      <c r="K18" s="36"/>
      <c r="L18" s="36"/>
      <c r="M18" s="36"/>
      <c r="N18" s="38">
        <f>J18+K18+L18+M18</f>
        <v>5</v>
      </c>
      <c r="O18" s="37">
        <f>I18+N18</f>
        <v>5</v>
      </c>
      <c r="P18" s="36">
        <v>8</v>
      </c>
      <c r="Q18" s="36"/>
      <c r="R18" s="36"/>
      <c r="S18" s="36">
        <v>10</v>
      </c>
      <c r="T18" s="38">
        <f>SUM(P18:S18)</f>
        <v>18</v>
      </c>
      <c r="U18" s="37">
        <f>O18+T18</f>
        <v>23</v>
      </c>
      <c r="V18" s="36">
        <v>1</v>
      </c>
      <c r="W18" s="36"/>
      <c r="X18" s="36">
        <v>1</v>
      </c>
      <c r="Y18" s="36">
        <v>6</v>
      </c>
      <c r="Z18" s="38">
        <f>SUM(V18:Y18)</f>
        <v>8</v>
      </c>
      <c r="AA18" s="37">
        <f>U18+Z18</f>
        <v>31</v>
      </c>
      <c r="AB18" s="41">
        <v>1</v>
      </c>
      <c r="AC18" s="41">
        <v>5</v>
      </c>
      <c r="AD18" s="41"/>
      <c r="AE18" s="41"/>
      <c r="AF18" s="41">
        <v>4.5</v>
      </c>
      <c r="AG18" s="41">
        <v>6.5</v>
      </c>
      <c r="AH18" s="42">
        <f>SUM(AB18:AG18)</f>
        <v>17</v>
      </c>
      <c r="AI18" s="43">
        <f>AA18+AH18</f>
        <v>48</v>
      </c>
      <c r="AJ18" s="21"/>
      <c r="AK18" s="21"/>
      <c r="AL18" s="21"/>
      <c r="AM18" s="21"/>
      <c r="AN18" s="32"/>
      <c r="AO18" s="28"/>
      <c r="AP18" s="21"/>
      <c r="AQ18" s="21"/>
      <c r="AR18" s="21"/>
      <c r="AS18" s="21"/>
      <c r="AT18" s="32"/>
      <c r="AU18" s="28"/>
      <c r="AV18" s="21"/>
      <c r="AW18" s="21"/>
      <c r="AX18" s="21"/>
      <c r="AY18" s="21"/>
      <c r="AZ18" s="32"/>
      <c r="BA18" s="28"/>
      <c r="BB18" s="21"/>
      <c r="BC18" s="21"/>
      <c r="BD18" s="21"/>
      <c r="BE18" s="21"/>
      <c r="BF18" s="32"/>
      <c r="BG18" s="28"/>
      <c r="BH18" s="21"/>
      <c r="BI18" s="21"/>
      <c r="BJ18" s="21"/>
      <c r="BK18" s="21"/>
      <c r="BL18" s="23"/>
      <c r="BM18" s="6"/>
      <c r="BN18" s="6"/>
      <c r="BO18" s="6"/>
    </row>
    <row r="19" spans="1:67" ht="29.25" customHeight="1">
      <c r="A19" s="36">
        <v>15</v>
      </c>
      <c r="B19" s="35" t="s">
        <v>44</v>
      </c>
      <c r="C19" s="35" t="s">
        <v>45</v>
      </c>
      <c r="D19" s="35">
        <v>115</v>
      </c>
      <c r="E19" s="36"/>
      <c r="F19" s="36"/>
      <c r="G19" s="36"/>
      <c r="H19" s="36"/>
      <c r="I19" s="37"/>
      <c r="J19" s="36"/>
      <c r="K19" s="36"/>
      <c r="L19" s="36"/>
      <c r="M19" s="36"/>
      <c r="N19" s="39"/>
      <c r="O19" s="37"/>
      <c r="P19" s="36">
        <v>8</v>
      </c>
      <c r="Q19" s="36"/>
      <c r="R19" s="36"/>
      <c r="S19" s="36">
        <v>6</v>
      </c>
      <c r="T19" s="38">
        <f>SUM(P19:S19)</f>
        <v>14</v>
      </c>
      <c r="U19" s="37">
        <f>O19+T19</f>
        <v>14</v>
      </c>
      <c r="V19" s="36">
        <v>1</v>
      </c>
      <c r="W19" s="36"/>
      <c r="X19" s="36">
        <v>2</v>
      </c>
      <c r="Y19" s="36">
        <v>13</v>
      </c>
      <c r="Z19" s="38">
        <f>SUM(V19:Y19)</f>
        <v>16</v>
      </c>
      <c r="AA19" s="37">
        <f>U19+Z19</f>
        <v>30</v>
      </c>
      <c r="AB19" s="41">
        <v>1</v>
      </c>
      <c r="AC19" s="41">
        <v>5</v>
      </c>
      <c r="AD19" s="41"/>
      <c r="AE19" s="41"/>
      <c r="AF19" s="41">
        <v>7</v>
      </c>
      <c r="AG19" s="41">
        <v>5</v>
      </c>
      <c r="AH19" s="42">
        <f>SUM(AB19:AG19)</f>
        <v>18</v>
      </c>
      <c r="AI19" s="43">
        <f>AA19+AH19</f>
        <v>48</v>
      </c>
      <c r="AJ19" s="21"/>
      <c r="AK19" s="21"/>
      <c r="AL19" s="21"/>
      <c r="AM19" s="21"/>
      <c r="AN19" s="32"/>
      <c r="AO19" s="28"/>
      <c r="AP19" s="21"/>
      <c r="AQ19" s="21"/>
      <c r="AR19" s="21"/>
      <c r="AS19" s="21"/>
      <c r="AT19" s="32"/>
      <c r="AU19" s="28"/>
      <c r="AV19" s="21"/>
      <c r="AW19" s="21"/>
      <c r="AX19" s="21"/>
      <c r="AY19" s="21"/>
      <c r="AZ19" s="32"/>
      <c r="BA19" s="28"/>
      <c r="BB19" s="21"/>
      <c r="BC19" s="21"/>
      <c r="BD19" s="21"/>
      <c r="BE19" s="21"/>
      <c r="BF19" s="32"/>
      <c r="BG19" s="28"/>
      <c r="BH19" s="21"/>
      <c r="BI19" s="21"/>
      <c r="BJ19" s="21"/>
      <c r="BK19" s="21"/>
      <c r="BL19" s="23"/>
      <c r="BN19" s="6"/>
      <c r="BO19" s="6"/>
    </row>
    <row r="20" spans="1:67" ht="30" customHeight="1">
      <c r="A20" s="36">
        <v>16</v>
      </c>
      <c r="B20" s="35" t="s">
        <v>29</v>
      </c>
      <c r="C20" s="35" t="s">
        <v>22</v>
      </c>
      <c r="D20" s="35">
        <v>16</v>
      </c>
      <c r="E20" s="36">
        <v>10</v>
      </c>
      <c r="F20" s="36"/>
      <c r="G20" s="36">
        <v>1</v>
      </c>
      <c r="H20" s="36">
        <v>9</v>
      </c>
      <c r="I20" s="37">
        <f>SUM(E20:H20)</f>
        <v>20</v>
      </c>
      <c r="J20" s="36">
        <v>5</v>
      </c>
      <c r="K20" s="36"/>
      <c r="L20" s="36"/>
      <c r="M20" s="36"/>
      <c r="N20" s="38">
        <f>J20+K20+L20+M20</f>
        <v>5</v>
      </c>
      <c r="O20" s="37">
        <f>I20+N20</f>
        <v>25</v>
      </c>
      <c r="P20" s="36">
        <v>8</v>
      </c>
      <c r="Q20" s="36"/>
      <c r="R20" s="36">
        <v>1</v>
      </c>
      <c r="S20" s="36"/>
      <c r="T20" s="38">
        <f>SUM(P20:S20)</f>
        <v>9</v>
      </c>
      <c r="U20" s="37">
        <f>O20+T20</f>
        <v>34</v>
      </c>
      <c r="V20" s="36">
        <v>1</v>
      </c>
      <c r="W20" s="36"/>
      <c r="X20" s="36"/>
      <c r="Y20" s="36">
        <v>1.5</v>
      </c>
      <c r="Z20" s="38">
        <f>SUM(V20:Y20)</f>
        <v>2.5</v>
      </c>
      <c r="AA20" s="37">
        <f>U20+Z20</f>
        <v>36.5</v>
      </c>
      <c r="AB20" s="41">
        <v>1</v>
      </c>
      <c r="AC20" s="41">
        <v>5</v>
      </c>
      <c r="AD20" s="41"/>
      <c r="AE20" s="41"/>
      <c r="AF20" s="41"/>
      <c r="AG20" s="41"/>
      <c r="AH20" s="42">
        <f>SUM(AB20:AG20)</f>
        <v>6</v>
      </c>
      <c r="AI20" s="43">
        <f>AA20+AH20</f>
        <v>42.5</v>
      </c>
      <c r="AJ20" s="21"/>
      <c r="AK20" s="21"/>
      <c r="AL20" s="21"/>
      <c r="AM20" s="21"/>
      <c r="AN20" s="32"/>
      <c r="AO20" s="28"/>
      <c r="AP20" s="21"/>
      <c r="AQ20" s="21"/>
      <c r="AR20" s="21"/>
      <c r="AS20" s="21"/>
      <c r="AT20" s="32"/>
      <c r="AU20" s="28"/>
      <c r="AV20" s="21"/>
      <c r="AW20" s="21"/>
      <c r="AX20" s="21"/>
      <c r="AY20" s="21"/>
      <c r="AZ20" s="32"/>
      <c r="BA20" s="28"/>
      <c r="BB20" s="21"/>
      <c r="BC20" s="21"/>
      <c r="BD20" s="21"/>
      <c r="BE20" s="21"/>
      <c r="BF20" s="32"/>
      <c r="BG20" s="28"/>
      <c r="BH20" s="21"/>
      <c r="BI20" s="21"/>
      <c r="BJ20" s="21"/>
      <c r="BK20" s="21"/>
      <c r="BL20" s="23">
        <f>SUM(E20:BK20)</f>
        <v>223</v>
      </c>
      <c r="BN20" s="6"/>
      <c r="BO20" s="6"/>
    </row>
    <row r="21" spans="1:67" ht="30" customHeight="1">
      <c r="A21" s="36">
        <v>17</v>
      </c>
      <c r="B21" s="35" t="s">
        <v>38</v>
      </c>
      <c r="C21" s="35" t="s">
        <v>30</v>
      </c>
      <c r="D21" s="35">
        <v>38</v>
      </c>
      <c r="E21" s="36"/>
      <c r="F21" s="36"/>
      <c r="G21" s="36"/>
      <c r="H21" s="36"/>
      <c r="I21" s="37"/>
      <c r="J21" s="36">
        <v>5</v>
      </c>
      <c r="K21" s="36"/>
      <c r="L21" s="36">
        <v>3</v>
      </c>
      <c r="M21" s="36"/>
      <c r="N21" s="38">
        <f>J21+K21+L21+M21</f>
        <v>8</v>
      </c>
      <c r="O21" s="37">
        <f>I21+N21</f>
        <v>8</v>
      </c>
      <c r="P21" s="36">
        <v>8</v>
      </c>
      <c r="Q21" s="36"/>
      <c r="R21" s="36">
        <v>4</v>
      </c>
      <c r="S21" s="36">
        <v>8</v>
      </c>
      <c r="T21" s="38">
        <f>SUM(P21:S21)</f>
        <v>20</v>
      </c>
      <c r="U21" s="37">
        <f>O21+T21</f>
        <v>28</v>
      </c>
      <c r="V21" s="36">
        <v>1</v>
      </c>
      <c r="W21" s="36"/>
      <c r="X21" s="36">
        <v>4</v>
      </c>
      <c r="Y21" s="36"/>
      <c r="Z21" s="38">
        <f>SUM(V21:Y21)</f>
        <v>5</v>
      </c>
      <c r="AA21" s="37">
        <f>U21+Z21</f>
        <v>33</v>
      </c>
      <c r="AB21" s="41"/>
      <c r="AC21" s="41"/>
      <c r="AD21" s="41"/>
      <c r="AE21" s="41"/>
      <c r="AF21" s="41"/>
      <c r="AG21" s="41"/>
      <c r="AH21" s="42">
        <f>SUM(AB21:AG21)</f>
        <v>0</v>
      </c>
      <c r="AI21" s="43">
        <f>AA21+AH21</f>
        <v>33</v>
      </c>
      <c r="AJ21" s="21"/>
      <c r="AK21" s="21"/>
      <c r="AL21" s="21"/>
      <c r="AM21" s="21"/>
      <c r="AN21" s="32"/>
      <c r="AO21" s="28"/>
      <c r="AP21" s="21"/>
      <c r="AQ21" s="21"/>
      <c r="AR21" s="21"/>
      <c r="AS21" s="21"/>
      <c r="AT21" s="32"/>
      <c r="AU21" s="28"/>
      <c r="AV21" s="21"/>
      <c r="AW21" s="21"/>
      <c r="AX21" s="21"/>
      <c r="AY21" s="21"/>
      <c r="AZ21" s="32"/>
      <c r="BA21" s="28"/>
      <c r="BB21" s="21"/>
      <c r="BC21" s="21"/>
      <c r="BD21" s="21"/>
      <c r="BE21" s="21"/>
      <c r="BF21" s="32"/>
      <c r="BG21" s="28"/>
      <c r="BH21" s="21"/>
      <c r="BI21" s="21"/>
      <c r="BJ21" s="21"/>
      <c r="BK21" s="21"/>
      <c r="BL21" s="23">
        <f>SUM(E21:BK21)</f>
        <v>168</v>
      </c>
      <c r="BM21" s="4" t="s">
        <v>1</v>
      </c>
      <c r="BN21" s="6"/>
      <c r="BO21" s="6"/>
    </row>
    <row r="22" spans="1:67" ht="30" customHeight="1">
      <c r="A22" s="40">
        <v>18</v>
      </c>
      <c r="B22" s="40" t="s">
        <v>40</v>
      </c>
      <c r="C22" s="40" t="s">
        <v>34</v>
      </c>
      <c r="D22" s="40">
        <v>35</v>
      </c>
      <c r="E22" s="40">
        <v>10</v>
      </c>
      <c r="F22" s="40"/>
      <c r="G22" s="40"/>
      <c r="H22" s="40"/>
      <c r="I22" s="37">
        <f>SUM(E22:H22)</f>
        <v>10</v>
      </c>
      <c r="J22" s="40"/>
      <c r="K22" s="40"/>
      <c r="L22" s="40"/>
      <c r="M22" s="40"/>
      <c r="N22" s="38">
        <f>J22+K22+L22+M22</f>
        <v>0</v>
      </c>
      <c r="O22" s="37">
        <f>I22+N22</f>
        <v>10</v>
      </c>
      <c r="P22" s="40">
        <v>8</v>
      </c>
      <c r="Q22" s="40"/>
      <c r="R22" s="40"/>
      <c r="S22" s="40">
        <v>9</v>
      </c>
      <c r="T22" s="38">
        <f>SUM(P22:S22)</f>
        <v>17</v>
      </c>
      <c r="U22" s="37">
        <f>O22+T22</f>
        <v>27</v>
      </c>
      <c r="V22" s="40">
        <v>1</v>
      </c>
      <c r="W22" s="40"/>
      <c r="X22" s="40"/>
      <c r="Y22" s="40"/>
      <c r="Z22" s="38">
        <f>SUM(V22:Y22)</f>
        <v>1</v>
      </c>
      <c r="AA22" s="37">
        <f>U22+Z22</f>
        <v>28</v>
      </c>
      <c r="AB22" s="41"/>
      <c r="AC22" s="41"/>
      <c r="AD22" s="41"/>
      <c r="AE22" s="41"/>
      <c r="AF22" s="41"/>
      <c r="AG22" s="41"/>
      <c r="AH22" s="42">
        <f>SUM(AB22:AG22)</f>
        <v>0</v>
      </c>
      <c r="AI22" s="43">
        <f>AA22+AH22</f>
        <v>28</v>
      </c>
      <c r="AJ22" s="21"/>
      <c r="AK22" s="21"/>
      <c r="AL22" s="21"/>
      <c r="AM22" s="21"/>
      <c r="AN22" s="33"/>
      <c r="AO22" s="29"/>
      <c r="AP22" s="21"/>
      <c r="AQ22" s="21"/>
      <c r="AR22" s="21"/>
      <c r="AS22" s="21"/>
      <c r="AT22" s="33"/>
      <c r="AU22" s="29"/>
      <c r="AV22" s="21"/>
      <c r="AW22" s="21"/>
      <c r="AX22" s="21"/>
      <c r="AY22" s="21"/>
      <c r="AZ22" s="33"/>
      <c r="BA22" s="29"/>
      <c r="BB22" s="21"/>
      <c r="BC22" s="21"/>
      <c r="BD22" s="21"/>
      <c r="BE22" s="21"/>
      <c r="BF22" s="33"/>
      <c r="BG22" s="29"/>
      <c r="BH22" s="21"/>
      <c r="BI22" s="21"/>
      <c r="BJ22" s="21"/>
      <c r="BK22" s="21"/>
      <c r="BL22" s="24">
        <f>SUM(E22:BK22)</f>
        <v>149</v>
      </c>
      <c r="BM22" s="6"/>
      <c r="BN22" s="6"/>
      <c r="BO22" s="6"/>
    </row>
    <row r="23" spans="1:67" ht="30" customHeight="1">
      <c r="A23" s="36">
        <v>19</v>
      </c>
      <c r="B23" s="35" t="s">
        <v>47</v>
      </c>
      <c r="C23" s="35" t="s">
        <v>41</v>
      </c>
      <c r="D23" s="35">
        <v>117</v>
      </c>
      <c r="E23" s="36"/>
      <c r="F23" s="36"/>
      <c r="G23" s="36"/>
      <c r="H23" s="36"/>
      <c r="I23" s="37"/>
      <c r="J23" s="36"/>
      <c r="K23" s="36"/>
      <c r="L23" s="36"/>
      <c r="M23" s="36"/>
      <c r="N23" s="39"/>
      <c r="O23" s="37"/>
      <c r="P23" s="36">
        <v>8</v>
      </c>
      <c r="Q23" s="36"/>
      <c r="R23" s="36"/>
      <c r="S23" s="36">
        <v>11</v>
      </c>
      <c r="T23" s="38">
        <f>SUM(P23:S23)</f>
        <v>19</v>
      </c>
      <c r="U23" s="37">
        <f>O23+T23</f>
        <v>19</v>
      </c>
      <c r="V23" s="36"/>
      <c r="W23" s="36"/>
      <c r="X23" s="36"/>
      <c r="Y23" s="36"/>
      <c r="Z23" s="38">
        <f>SUM(V23:Y23)</f>
        <v>0</v>
      </c>
      <c r="AA23" s="37">
        <f>U23+Z23</f>
        <v>19</v>
      </c>
      <c r="AB23" s="41">
        <v>1</v>
      </c>
      <c r="AC23" s="41">
        <v>5</v>
      </c>
      <c r="AD23" s="41"/>
      <c r="AE23" s="41" t="s">
        <v>1</v>
      </c>
      <c r="AF23" s="41">
        <v>3</v>
      </c>
      <c r="AG23" s="41"/>
      <c r="AH23" s="42">
        <f>SUM(AB23:AG23)</f>
        <v>9</v>
      </c>
      <c r="AI23" s="43">
        <f>AA23+AH23</f>
        <v>28</v>
      </c>
      <c r="AJ23" s="21"/>
      <c r="AK23" s="21"/>
      <c r="AL23" s="21"/>
      <c r="AM23" s="21"/>
      <c r="AN23" s="32"/>
      <c r="AO23" s="28"/>
      <c r="AP23" s="21"/>
      <c r="AQ23" s="21"/>
      <c r="AR23" s="21"/>
      <c r="AS23" s="21"/>
      <c r="AT23" s="32"/>
      <c r="AU23" s="28"/>
      <c r="AV23" s="21"/>
      <c r="AW23" s="21"/>
      <c r="AX23" s="21"/>
      <c r="AY23" s="21"/>
      <c r="AZ23" s="32"/>
      <c r="BA23" s="28"/>
      <c r="BB23" s="21"/>
      <c r="BC23" s="21"/>
      <c r="BD23" s="21"/>
      <c r="BE23" s="21"/>
      <c r="BF23" s="32"/>
      <c r="BG23" s="28"/>
      <c r="BH23" s="21"/>
      <c r="BI23" s="21"/>
      <c r="BJ23" s="21"/>
      <c r="BK23" s="21"/>
      <c r="BL23" s="24"/>
      <c r="BN23" s="6"/>
      <c r="BO23" s="6"/>
    </row>
    <row r="24" spans="1:67" ht="30" customHeight="1">
      <c r="A24" s="36">
        <v>20</v>
      </c>
      <c r="B24" s="35" t="s">
        <v>60</v>
      </c>
      <c r="C24" s="35" t="s">
        <v>22</v>
      </c>
      <c r="D24" s="35">
        <v>40</v>
      </c>
      <c r="E24" s="36"/>
      <c r="F24" s="36"/>
      <c r="G24" s="36"/>
      <c r="H24" s="36"/>
      <c r="I24" s="37"/>
      <c r="J24" s="36"/>
      <c r="K24" s="36"/>
      <c r="L24" s="36"/>
      <c r="M24" s="36"/>
      <c r="N24" s="39"/>
      <c r="O24" s="37"/>
      <c r="P24" s="36">
        <v>8</v>
      </c>
      <c r="Q24" s="36"/>
      <c r="R24" s="36">
        <v>1</v>
      </c>
      <c r="S24" s="36">
        <v>15</v>
      </c>
      <c r="T24" s="38">
        <f>SUM(P24:S24)</f>
        <v>24</v>
      </c>
      <c r="U24" s="37">
        <f>O24+T24</f>
        <v>24</v>
      </c>
      <c r="V24" s="36">
        <v>1</v>
      </c>
      <c r="W24" s="36"/>
      <c r="X24" s="36"/>
      <c r="Y24" s="36">
        <v>2.5</v>
      </c>
      <c r="Z24" s="38">
        <f>SUM(V24:Y24)</f>
        <v>3.5</v>
      </c>
      <c r="AA24" s="37">
        <f>U24+Z24</f>
        <v>27.5</v>
      </c>
      <c r="AB24" s="41"/>
      <c r="AC24" s="41"/>
      <c r="AD24" s="41"/>
      <c r="AE24" s="41"/>
      <c r="AF24" s="41"/>
      <c r="AG24" s="41"/>
      <c r="AH24" s="42">
        <f>SUM(AB24:AG24)</f>
        <v>0</v>
      </c>
      <c r="AI24" s="43">
        <f>AA24+AH24</f>
        <v>27.5</v>
      </c>
      <c r="AJ24" s="21"/>
      <c r="AK24" s="21"/>
      <c r="AL24" s="21"/>
      <c r="AM24" s="21"/>
      <c r="AN24" s="32"/>
      <c r="AO24" s="28"/>
      <c r="AP24" s="21"/>
      <c r="AQ24" s="21"/>
      <c r="AR24" s="21"/>
      <c r="AS24" s="21"/>
      <c r="AT24" s="32"/>
      <c r="AU24" s="28"/>
      <c r="AV24" s="21"/>
      <c r="AW24" s="21"/>
      <c r="AX24" s="21"/>
      <c r="AY24" s="21"/>
      <c r="AZ24" s="32"/>
      <c r="BA24" s="28"/>
      <c r="BB24" s="21"/>
      <c r="BC24" s="21"/>
      <c r="BD24" s="21"/>
      <c r="BE24" s="21"/>
      <c r="BF24" s="32"/>
      <c r="BG24" s="28"/>
      <c r="BH24" s="21"/>
      <c r="BI24" s="21"/>
      <c r="BJ24" s="21"/>
      <c r="BK24" s="21"/>
      <c r="BL24" s="24"/>
      <c r="BM24" s="6"/>
      <c r="BN24" s="6"/>
      <c r="BO24" s="6"/>
    </row>
    <row r="25" spans="1:67" ht="30" customHeight="1">
      <c r="A25" s="36">
        <v>21</v>
      </c>
      <c r="B25" s="35" t="s">
        <v>48</v>
      </c>
      <c r="C25" s="35" t="s">
        <v>24</v>
      </c>
      <c r="D25" s="35">
        <v>25</v>
      </c>
      <c r="E25" s="36"/>
      <c r="F25" s="36"/>
      <c r="G25" s="36"/>
      <c r="H25" s="36"/>
      <c r="I25" s="37"/>
      <c r="J25" s="36"/>
      <c r="K25" s="36"/>
      <c r="L25" s="36"/>
      <c r="M25" s="36"/>
      <c r="N25" s="39"/>
      <c r="O25" s="37"/>
      <c r="P25" s="36">
        <v>8</v>
      </c>
      <c r="Q25" s="36"/>
      <c r="R25" s="36"/>
      <c r="S25" s="36">
        <v>12</v>
      </c>
      <c r="T25" s="38">
        <f>SUM(P25:S25)</f>
        <v>20</v>
      </c>
      <c r="U25" s="37">
        <f>O25+T25</f>
        <v>20</v>
      </c>
      <c r="V25" s="36">
        <v>1</v>
      </c>
      <c r="W25" s="36"/>
      <c r="X25" s="36"/>
      <c r="Y25" s="36"/>
      <c r="Z25" s="38">
        <f>SUM(V25:Y25)</f>
        <v>1</v>
      </c>
      <c r="AA25" s="37">
        <f>U25+Z25</f>
        <v>21</v>
      </c>
      <c r="AB25" s="41">
        <v>1</v>
      </c>
      <c r="AC25" s="41"/>
      <c r="AD25" s="41"/>
      <c r="AE25" s="41"/>
      <c r="AF25" s="41">
        <v>3.5</v>
      </c>
      <c r="AG25" s="41"/>
      <c r="AH25" s="42">
        <f>SUM(AB25:AG25)</f>
        <v>4.5</v>
      </c>
      <c r="AI25" s="43">
        <f>AA25+AH25</f>
        <v>25.5</v>
      </c>
      <c r="AJ25" s="21"/>
      <c r="AK25" s="21"/>
      <c r="AL25" s="21"/>
      <c r="AM25" s="21"/>
      <c r="AN25" s="32"/>
      <c r="AO25" s="28"/>
      <c r="AP25" s="21"/>
      <c r="AQ25" s="21"/>
      <c r="AR25" s="21"/>
      <c r="AS25" s="21"/>
      <c r="AT25" s="32"/>
      <c r="AU25" s="28"/>
      <c r="AV25" s="21"/>
      <c r="AW25" s="21"/>
      <c r="AX25" s="21"/>
      <c r="AY25" s="21"/>
      <c r="AZ25" s="32"/>
      <c r="BA25" s="28"/>
      <c r="BB25" s="21"/>
      <c r="BC25" s="21"/>
      <c r="BD25" s="21"/>
      <c r="BE25" s="21"/>
      <c r="BF25" s="32"/>
      <c r="BG25" s="28"/>
      <c r="BH25" s="21"/>
      <c r="BI25" s="21"/>
      <c r="BJ25" s="21"/>
      <c r="BK25" s="21"/>
      <c r="BL25" s="23"/>
      <c r="BM25" s="6"/>
      <c r="BN25" s="6"/>
      <c r="BO25" s="6"/>
    </row>
    <row r="26" spans="1:67" ht="30" customHeight="1">
      <c r="A26" s="36">
        <v>22</v>
      </c>
      <c r="B26" s="35" t="s">
        <v>42</v>
      </c>
      <c r="C26" s="35" t="s">
        <v>43</v>
      </c>
      <c r="D26" s="35">
        <v>131</v>
      </c>
      <c r="E26" s="36"/>
      <c r="F26" s="36"/>
      <c r="G26" s="36"/>
      <c r="H26" s="36"/>
      <c r="I26" s="37"/>
      <c r="J26" s="36"/>
      <c r="K26" s="36"/>
      <c r="L26" s="36"/>
      <c r="M26" s="36"/>
      <c r="N26" s="39"/>
      <c r="O26" s="37"/>
      <c r="P26" s="36">
        <v>8</v>
      </c>
      <c r="Q26" s="36"/>
      <c r="R26" s="36" t="s">
        <v>1</v>
      </c>
      <c r="S26" s="36">
        <v>7</v>
      </c>
      <c r="T26" s="38">
        <f>SUM(P26:S26)</f>
        <v>15</v>
      </c>
      <c r="U26" s="37">
        <f>O26+T26</f>
        <v>15</v>
      </c>
      <c r="V26" s="36"/>
      <c r="W26" s="36"/>
      <c r="X26" s="36"/>
      <c r="Y26" s="36"/>
      <c r="Z26" s="38">
        <f>SUM(V26:Y26)</f>
        <v>0</v>
      </c>
      <c r="AA26" s="37">
        <f>U26+Z26</f>
        <v>15</v>
      </c>
      <c r="AB26" s="41">
        <v>1</v>
      </c>
      <c r="AC26" s="41"/>
      <c r="AD26" s="41"/>
      <c r="AE26" s="41"/>
      <c r="AF26" s="41">
        <v>8</v>
      </c>
      <c r="AG26" s="41"/>
      <c r="AH26" s="42">
        <f>SUM(AB26:AG26)</f>
        <v>9</v>
      </c>
      <c r="AI26" s="43">
        <f>AA26+AH26</f>
        <v>24</v>
      </c>
      <c r="AJ26" s="21"/>
      <c r="AK26" s="21"/>
      <c r="AL26" s="21"/>
      <c r="AM26" s="21"/>
      <c r="AN26" s="32"/>
      <c r="AO26" s="28"/>
      <c r="AP26" s="21"/>
      <c r="AQ26" s="21"/>
      <c r="AR26" s="21"/>
      <c r="AS26" s="21"/>
      <c r="AT26" s="32"/>
      <c r="AU26" s="28"/>
      <c r="AV26" s="21"/>
      <c r="AW26" s="21"/>
      <c r="AX26" s="21"/>
      <c r="AY26" s="21"/>
      <c r="AZ26" s="32"/>
      <c r="BA26" s="28"/>
      <c r="BB26" s="21"/>
      <c r="BC26" s="21"/>
      <c r="BD26" s="21"/>
      <c r="BE26" s="21"/>
      <c r="BF26" s="32"/>
      <c r="BG26" s="28"/>
      <c r="BH26" s="21"/>
      <c r="BI26" s="21"/>
      <c r="BJ26" s="21"/>
      <c r="BK26" s="21"/>
      <c r="BL26" s="21"/>
      <c r="BM26" s="6"/>
      <c r="BN26" s="6"/>
      <c r="BO26" s="6"/>
    </row>
    <row r="27" spans="1:67" ht="30" customHeight="1">
      <c r="A27" s="36">
        <v>23</v>
      </c>
      <c r="B27" s="35" t="s">
        <v>53</v>
      </c>
      <c r="C27" s="35" t="s">
        <v>24</v>
      </c>
      <c r="D27" s="35">
        <v>12</v>
      </c>
      <c r="E27" s="36"/>
      <c r="F27" s="36"/>
      <c r="G27" s="36"/>
      <c r="H27" s="36"/>
      <c r="I27" s="37"/>
      <c r="J27" s="36"/>
      <c r="K27" s="36"/>
      <c r="L27" s="36"/>
      <c r="M27" s="36"/>
      <c r="N27" s="39"/>
      <c r="O27" s="39"/>
      <c r="P27" s="36"/>
      <c r="Q27" s="36"/>
      <c r="R27" s="36"/>
      <c r="S27" s="36"/>
      <c r="T27" s="39"/>
      <c r="U27" s="39"/>
      <c r="V27" s="36">
        <v>1</v>
      </c>
      <c r="W27" s="36"/>
      <c r="X27" s="36"/>
      <c r="Y27" s="36">
        <v>1.75</v>
      </c>
      <c r="Z27" s="38">
        <f>SUM(V27:Y27)</f>
        <v>2.75</v>
      </c>
      <c r="AA27" s="37">
        <f>U27+Z27</f>
        <v>2.75</v>
      </c>
      <c r="AB27" s="41">
        <v>1</v>
      </c>
      <c r="AC27" s="41">
        <v>5</v>
      </c>
      <c r="AD27" s="41"/>
      <c r="AE27" s="41"/>
      <c r="AF27" s="41">
        <v>4</v>
      </c>
      <c r="AG27" s="41">
        <v>9.5</v>
      </c>
      <c r="AH27" s="42">
        <f>SUM(AB27:AG27)</f>
        <v>19.5</v>
      </c>
      <c r="AI27" s="43">
        <f>AA27+AH27</f>
        <v>22.25</v>
      </c>
      <c r="AJ27" s="21"/>
      <c r="AK27" s="21"/>
      <c r="AL27" s="21"/>
      <c r="AM27" s="21"/>
      <c r="AN27" s="32"/>
      <c r="AO27" s="28"/>
      <c r="AP27" s="21"/>
      <c r="AQ27" s="21"/>
      <c r="AR27" s="21"/>
      <c r="AS27" s="21"/>
      <c r="AT27" s="32"/>
      <c r="AU27" s="28"/>
      <c r="AV27" s="21"/>
      <c r="AW27" s="21"/>
      <c r="AX27" s="21"/>
      <c r="AY27" s="21"/>
      <c r="AZ27" s="32"/>
      <c r="BA27" s="28"/>
      <c r="BB27" s="21"/>
      <c r="BC27" s="21"/>
      <c r="BD27" s="21"/>
      <c r="BE27" s="21"/>
      <c r="BF27" s="32"/>
      <c r="BG27" s="28"/>
      <c r="BH27" s="21"/>
      <c r="BI27" s="21"/>
      <c r="BJ27" s="21"/>
      <c r="BK27" s="21"/>
      <c r="BL27" s="21"/>
      <c r="BM27" s="6"/>
      <c r="BN27" s="6"/>
      <c r="BO27" s="6"/>
    </row>
    <row r="28" spans="1:67" ht="29.25" customHeight="1">
      <c r="A28" s="36">
        <v>24</v>
      </c>
      <c r="B28" s="35" t="s">
        <v>33</v>
      </c>
      <c r="C28" s="35" t="s">
        <v>14</v>
      </c>
      <c r="D28" s="35">
        <v>29</v>
      </c>
      <c r="E28" s="36">
        <v>10</v>
      </c>
      <c r="F28" s="36"/>
      <c r="G28" s="36"/>
      <c r="H28" s="36">
        <v>10</v>
      </c>
      <c r="I28" s="37">
        <f>SUM(E28:H28)</f>
        <v>20</v>
      </c>
      <c r="J28" s="36"/>
      <c r="K28" s="36"/>
      <c r="L28" s="36"/>
      <c r="M28" s="36"/>
      <c r="N28" s="38">
        <f>J28+K28+L28+M28</f>
        <v>0</v>
      </c>
      <c r="O28" s="37">
        <f>I28+N28</f>
        <v>20</v>
      </c>
      <c r="P28" s="36"/>
      <c r="Q28" s="36"/>
      <c r="R28" s="36"/>
      <c r="S28" s="36"/>
      <c r="T28" s="38">
        <f>SUM(P28:S28)</f>
        <v>0</v>
      </c>
      <c r="U28" s="37">
        <f>O28+T28</f>
        <v>20</v>
      </c>
      <c r="V28" s="36"/>
      <c r="W28" s="36"/>
      <c r="X28" s="36"/>
      <c r="Y28" s="36"/>
      <c r="Z28" s="38">
        <f>SUM(V28:Y28)</f>
        <v>0</v>
      </c>
      <c r="AA28" s="37">
        <f>U28+Z28</f>
        <v>20</v>
      </c>
      <c r="AB28" s="41"/>
      <c r="AC28" s="41"/>
      <c r="AD28" s="41"/>
      <c r="AE28" s="41"/>
      <c r="AF28" s="41"/>
      <c r="AG28" s="41"/>
      <c r="AH28" s="42">
        <f>SUM(AB28:AG28)</f>
        <v>0</v>
      </c>
      <c r="AI28" s="43">
        <f>AA28+AH28</f>
        <v>20</v>
      </c>
      <c r="AJ28" s="21"/>
      <c r="AK28" s="21"/>
      <c r="AL28" s="21"/>
      <c r="AM28" s="21"/>
      <c r="AN28" s="32"/>
      <c r="AO28" s="28"/>
      <c r="AP28" s="21"/>
      <c r="AQ28" s="21"/>
      <c r="AR28" s="21"/>
      <c r="AS28" s="21"/>
      <c r="AT28" s="32"/>
      <c r="AU28" s="28"/>
      <c r="AV28" s="21"/>
      <c r="AW28" s="21"/>
      <c r="AX28" s="21"/>
      <c r="AY28" s="21"/>
      <c r="AZ28" s="32"/>
      <c r="BA28" s="28"/>
      <c r="BB28" s="21"/>
      <c r="BC28" s="21"/>
      <c r="BD28" s="21"/>
      <c r="BE28" s="21"/>
      <c r="BF28" s="32"/>
      <c r="BG28" s="28"/>
      <c r="BH28" s="21"/>
      <c r="BI28" s="21"/>
      <c r="BJ28" s="21"/>
      <c r="BK28" s="21"/>
      <c r="BL28" s="21"/>
      <c r="BM28" s="6"/>
      <c r="BN28" s="6"/>
      <c r="BO28" s="6"/>
    </row>
    <row r="29" spans="1:67" ht="28.5" customHeight="1">
      <c r="A29" s="36">
        <v>25</v>
      </c>
      <c r="B29" s="35" t="s">
        <v>51</v>
      </c>
      <c r="C29" s="35" t="s">
        <v>14</v>
      </c>
      <c r="D29" s="35">
        <v>67</v>
      </c>
      <c r="E29" s="36"/>
      <c r="F29" s="36"/>
      <c r="G29" s="36"/>
      <c r="H29" s="36"/>
      <c r="I29" s="37"/>
      <c r="J29" s="36"/>
      <c r="K29" s="36"/>
      <c r="L29" s="36"/>
      <c r="M29" s="36"/>
      <c r="N29" s="39"/>
      <c r="O29" s="39"/>
      <c r="P29" s="36"/>
      <c r="Q29" s="36"/>
      <c r="R29" s="36"/>
      <c r="S29" s="36"/>
      <c r="T29" s="39"/>
      <c r="U29" s="39"/>
      <c r="V29" s="36">
        <v>1</v>
      </c>
      <c r="W29" s="36"/>
      <c r="X29" s="36">
        <v>4</v>
      </c>
      <c r="Y29" s="36">
        <v>15</v>
      </c>
      <c r="Z29" s="38">
        <f>SUM(V29:Y29)</f>
        <v>20</v>
      </c>
      <c r="AA29" s="37">
        <f>U29+Z29</f>
        <v>20</v>
      </c>
      <c r="AB29" s="41"/>
      <c r="AC29" s="41"/>
      <c r="AD29" s="41"/>
      <c r="AE29" s="41"/>
      <c r="AF29" s="41"/>
      <c r="AG29" s="41"/>
      <c r="AH29" s="42">
        <f>SUM(AB29:AG29)</f>
        <v>0</v>
      </c>
      <c r="AI29" s="43">
        <f>AA29+AH29</f>
        <v>20</v>
      </c>
      <c r="AJ29" s="21"/>
      <c r="AK29" s="21"/>
      <c r="AL29" s="21"/>
      <c r="AM29" s="21"/>
      <c r="AN29" s="32"/>
      <c r="AO29" s="28"/>
      <c r="AP29" s="21"/>
      <c r="AQ29" s="21"/>
      <c r="AR29" s="21"/>
      <c r="AS29" s="21"/>
      <c r="AT29" s="32"/>
      <c r="AU29" s="28"/>
      <c r="AV29" s="21"/>
      <c r="AW29" s="21"/>
      <c r="AX29" s="21"/>
      <c r="AY29" s="21"/>
      <c r="AZ29" s="32"/>
      <c r="BA29" s="28"/>
      <c r="BB29" s="21"/>
      <c r="BC29" s="21"/>
      <c r="BD29" s="21"/>
      <c r="BE29" s="21"/>
      <c r="BF29" s="32"/>
      <c r="BG29" s="28"/>
      <c r="BH29" s="21"/>
      <c r="BI29" s="21"/>
      <c r="BJ29" s="21"/>
      <c r="BK29" s="21"/>
      <c r="BL29" s="21"/>
      <c r="BM29" s="6"/>
      <c r="BN29" s="6"/>
      <c r="BO29" s="6"/>
    </row>
    <row r="30" spans="1:67" ht="30" customHeight="1">
      <c r="A30" s="36">
        <v>26</v>
      </c>
      <c r="B30" s="35" t="s">
        <v>66</v>
      </c>
      <c r="C30" s="35" t="s">
        <v>22</v>
      </c>
      <c r="D30" s="35">
        <v>138</v>
      </c>
      <c r="E30" s="36"/>
      <c r="F30" s="36"/>
      <c r="G30" s="36"/>
      <c r="H30" s="36"/>
      <c r="I30" s="37"/>
      <c r="J30" s="36"/>
      <c r="K30" s="36"/>
      <c r="L30" s="36"/>
      <c r="M30" s="36"/>
      <c r="N30" s="39"/>
      <c r="O30" s="39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6">
        <v>1</v>
      </c>
      <c r="AC30" s="36"/>
      <c r="AD30" s="36"/>
      <c r="AE30" s="36"/>
      <c r="AF30" s="36">
        <v>14</v>
      </c>
      <c r="AG30" s="36">
        <v>2.5</v>
      </c>
      <c r="AH30" s="42">
        <f>SUM(AB30:AG30)</f>
        <v>17.5</v>
      </c>
      <c r="AI30" s="43">
        <f>AA30+AH30</f>
        <v>17.5</v>
      </c>
      <c r="AJ30" s="21"/>
      <c r="AK30" s="21"/>
      <c r="AL30" s="21"/>
      <c r="AM30" s="21"/>
      <c r="AN30" s="32"/>
      <c r="AO30" s="28"/>
      <c r="AP30" s="21"/>
      <c r="AQ30" s="21"/>
      <c r="AR30" s="21"/>
      <c r="AS30" s="21"/>
      <c r="AT30" s="32"/>
      <c r="AU30" s="28"/>
      <c r="AV30" s="21"/>
      <c r="AW30" s="21"/>
      <c r="AX30" s="21"/>
      <c r="AY30" s="21"/>
      <c r="AZ30" s="32"/>
      <c r="BA30" s="28"/>
      <c r="BB30" s="21"/>
      <c r="BC30" s="21"/>
      <c r="BD30" s="21"/>
      <c r="BE30" s="21"/>
      <c r="BF30" s="32"/>
      <c r="BG30" s="28"/>
      <c r="BH30" s="21"/>
      <c r="BI30" s="21"/>
      <c r="BJ30" s="21"/>
      <c r="BK30" s="21"/>
      <c r="BL30" s="21"/>
      <c r="BM30" s="6"/>
      <c r="BN30" s="6"/>
      <c r="BO30" s="6"/>
    </row>
    <row r="31" spans="1:67" ht="29.25" customHeight="1">
      <c r="A31" s="36">
        <v>27</v>
      </c>
      <c r="B31" s="35" t="s">
        <v>39</v>
      </c>
      <c r="C31" s="35" t="s">
        <v>16</v>
      </c>
      <c r="D31" s="35">
        <v>137</v>
      </c>
      <c r="E31" s="36"/>
      <c r="F31" s="36"/>
      <c r="G31" s="36"/>
      <c r="H31" s="36"/>
      <c r="I31" s="37"/>
      <c r="J31" s="36">
        <v>5</v>
      </c>
      <c r="K31" s="36"/>
      <c r="L31" s="36"/>
      <c r="M31" s="36">
        <v>11</v>
      </c>
      <c r="N31" s="38">
        <f>J31+K31+L31+M31</f>
        <v>16</v>
      </c>
      <c r="O31" s="37">
        <f>I31+N31</f>
        <v>16</v>
      </c>
      <c r="P31" s="36"/>
      <c r="Q31" s="36"/>
      <c r="R31" s="36"/>
      <c r="S31" s="36"/>
      <c r="T31" s="38">
        <f>SUM(P31:S31)</f>
        <v>0</v>
      </c>
      <c r="U31" s="37">
        <f>O31+T31</f>
        <v>16</v>
      </c>
      <c r="V31" s="36"/>
      <c r="W31" s="36"/>
      <c r="X31" s="36"/>
      <c r="Y31" s="36"/>
      <c r="Z31" s="38">
        <f>SUM(V31:Y31)</f>
        <v>0</v>
      </c>
      <c r="AA31" s="37">
        <f>U31+Z31</f>
        <v>16</v>
      </c>
      <c r="AB31" s="41"/>
      <c r="AC31" s="41"/>
      <c r="AD31" s="41"/>
      <c r="AE31" s="41"/>
      <c r="AF31" s="41"/>
      <c r="AG31" s="41"/>
      <c r="AH31" s="42">
        <f>SUM(AB31:AG31)</f>
        <v>0</v>
      </c>
      <c r="AI31" s="43">
        <f>AA31+AH31</f>
        <v>16</v>
      </c>
      <c r="AJ31" s="21"/>
      <c r="AK31" s="21"/>
      <c r="AL31" s="21"/>
      <c r="AM31" s="21"/>
      <c r="AN31" s="32"/>
      <c r="AO31" s="28"/>
      <c r="AP31" s="21"/>
      <c r="AQ31" s="21"/>
      <c r="AR31" s="21"/>
      <c r="AS31" s="21"/>
      <c r="AT31" s="32"/>
      <c r="AU31" s="28"/>
      <c r="AV31" s="21"/>
      <c r="AW31" s="21"/>
      <c r="AX31" s="21"/>
      <c r="AY31" s="21"/>
      <c r="AZ31" s="32"/>
      <c r="BA31" s="28"/>
      <c r="BB31" s="21"/>
      <c r="BC31" s="21"/>
      <c r="BD31" s="21"/>
      <c r="BE31" s="21"/>
      <c r="BF31" s="32"/>
      <c r="BG31" s="28"/>
      <c r="BH31" s="21"/>
      <c r="BI31" s="21"/>
      <c r="BJ31" s="21"/>
      <c r="BK31" s="21"/>
      <c r="BL31" s="21"/>
      <c r="BM31" s="6"/>
      <c r="BN31" s="6"/>
      <c r="BO31" s="6"/>
    </row>
    <row r="32" spans="1:67" ht="30" customHeight="1">
      <c r="A32" s="36">
        <v>28</v>
      </c>
      <c r="B32" s="35" t="s">
        <v>54</v>
      </c>
      <c r="C32" s="35" t="s">
        <v>59</v>
      </c>
      <c r="D32" s="35">
        <v>34</v>
      </c>
      <c r="E32" s="36"/>
      <c r="F32" s="36"/>
      <c r="G32" s="36"/>
      <c r="H32" s="36"/>
      <c r="I32" s="37"/>
      <c r="J32" s="36"/>
      <c r="K32" s="36"/>
      <c r="L32" s="36"/>
      <c r="M32" s="36"/>
      <c r="N32" s="39"/>
      <c r="O32" s="39"/>
      <c r="P32" s="36"/>
      <c r="Q32" s="36"/>
      <c r="R32" s="36"/>
      <c r="S32" s="36"/>
      <c r="T32" s="39"/>
      <c r="U32" s="39"/>
      <c r="V32" s="36">
        <v>1</v>
      </c>
      <c r="W32" s="36"/>
      <c r="X32" s="36">
        <v>1</v>
      </c>
      <c r="Y32" s="36">
        <v>11</v>
      </c>
      <c r="Z32" s="38">
        <f>SUM(V32:Y32)</f>
        <v>13</v>
      </c>
      <c r="AA32" s="37">
        <f>U32+Z32</f>
        <v>13</v>
      </c>
      <c r="AB32" s="41"/>
      <c r="AC32" s="41"/>
      <c r="AD32" s="41"/>
      <c r="AE32" s="41"/>
      <c r="AF32" s="41"/>
      <c r="AG32" s="41"/>
      <c r="AH32" s="42">
        <f>SUM(AB32:AG32)</f>
        <v>0</v>
      </c>
      <c r="AI32" s="43">
        <f>AA32+AH32</f>
        <v>13</v>
      </c>
      <c r="AJ32" s="21"/>
      <c r="AK32" s="21"/>
      <c r="AL32" s="21"/>
      <c r="AM32" s="21"/>
      <c r="AN32" s="32"/>
      <c r="AO32" s="28"/>
      <c r="AP32" s="21"/>
      <c r="AQ32" s="21"/>
      <c r="AR32" s="21"/>
      <c r="AS32" s="21"/>
      <c r="AT32" s="32"/>
      <c r="AU32" s="28"/>
      <c r="AV32" s="21"/>
      <c r="AW32" s="21"/>
      <c r="AX32" s="21"/>
      <c r="AY32" s="21"/>
      <c r="AZ32" s="32"/>
      <c r="BA32" s="28"/>
      <c r="BB32" s="21"/>
      <c r="BC32" s="21"/>
      <c r="BD32" s="21"/>
      <c r="BE32" s="21"/>
      <c r="BF32" s="32"/>
      <c r="BG32" s="28"/>
      <c r="BH32" s="21"/>
      <c r="BI32" s="21"/>
      <c r="BJ32" s="21"/>
      <c r="BK32" s="21"/>
      <c r="BL32" s="21"/>
      <c r="BM32" s="6"/>
      <c r="BN32" s="6"/>
      <c r="BO32" s="6"/>
    </row>
    <row r="33" spans="1:67" ht="30" customHeight="1">
      <c r="A33" s="36">
        <v>29</v>
      </c>
      <c r="B33" s="35" t="s">
        <v>49</v>
      </c>
      <c r="C33" s="35" t="s">
        <v>24</v>
      </c>
      <c r="D33" s="35">
        <v>37</v>
      </c>
      <c r="E33" s="36"/>
      <c r="F33" s="36"/>
      <c r="G33" s="36"/>
      <c r="H33" s="36"/>
      <c r="I33" s="37"/>
      <c r="J33" s="36"/>
      <c r="K33" s="36"/>
      <c r="L33" s="36"/>
      <c r="M33" s="36"/>
      <c r="N33" s="39"/>
      <c r="O33" s="37"/>
      <c r="P33" s="36">
        <v>8</v>
      </c>
      <c r="Q33" s="36"/>
      <c r="R33" s="36"/>
      <c r="S33" s="36"/>
      <c r="T33" s="38">
        <f>SUM(P33:S33)</f>
        <v>8</v>
      </c>
      <c r="U33" s="37">
        <f>O33+T33</f>
        <v>8</v>
      </c>
      <c r="V33" s="36">
        <v>1</v>
      </c>
      <c r="W33" s="36"/>
      <c r="X33" s="36"/>
      <c r="Y33" s="36">
        <v>2</v>
      </c>
      <c r="Z33" s="38">
        <f>SUM(V33:Y33)</f>
        <v>3</v>
      </c>
      <c r="AA33" s="37">
        <f>U33+Z33</f>
        <v>11</v>
      </c>
      <c r="AB33" s="41">
        <v>1</v>
      </c>
      <c r="AC33" s="41"/>
      <c r="AD33" s="41"/>
      <c r="AE33" s="41"/>
      <c r="AF33" s="41"/>
      <c r="AG33" s="41"/>
      <c r="AH33" s="42">
        <f>SUM(AB33:AG33)</f>
        <v>1</v>
      </c>
      <c r="AI33" s="43">
        <f>AA33+AH33</f>
        <v>12</v>
      </c>
      <c r="AJ33" s="21"/>
      <c r="AK33" s="21"/>
      <c r="AL33" s="21"/>
      <c r="AM33" s="21"/>
      <c r="AN33" s="32"/>
      <c r="AO33" s="28"/>
      <c r="AP33" s="21"/>
      <c r="AQ33" s="21"/>
      <c r="AR33" s="21"/>
      <c r="AS33" s="21"/>
      <c r="AT33" s="32"/>
      <c r="AU33" s="28"/>
      <c r="AV33" s="21"/>
      <c r="AW33" s="21"/>
      <c r="AX33" s="21"/>
      <c r="AY33" s="21"/>
      <c r="AZ33" s="32"/>
      <c r="BA33" s="28"/>
      <c r="BB33" s="21"/>
      <c r="BC33" s="21"/>
      <c r="BD33" s="21"/>
      <c r="BE33" s="21"/>
      <c r="BF33" s="32"/>
      <c r="BG33" s="28"/>
      <c r="BH33" s="21"/>
      <c r="BI33" s="21"/>
      <c r="BJ33" s="21"/>
      <c r="BK33" s="21"/>
      <c r="BL33" s="21"/>
      <c r="BM33" s="6"/>
      <c r="BN33" s="6"/>
      <c r="BO33" s="6"/>
    </row>
    <row r="34" spans="1:67" ht="30" customHeight="1">
      <c r="A34" s="36">
        <v>30</v>
      </c>
      <c r="B34" s="35" t="s">
        <v>67</v>
      </c>
      <c r="C34" s="35" t="s">
        <v>22</v>
      </c>
      <c r="D34" s="35">
        <v>41</v>
      </c>
      <c r="E34" s="36"/>
      <c r="F34" s="36"/>
      <c r="G34" s="36"/>
      <c r="H34" s="36"/>
      <c r="I34" s="36"/>
      <c r="J34" s="36"/>
      <c r="K34" s="36"/>
      <c r="L34" s="36"/>
      <c r="M34" s="36"/>
      <c r="N34" s="39"/>
      <c r="O34" s="39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6">
        <v>1</v>
      </c>
      <c r="AC34" s="36"/>
      <c r="AD34" s="36"/>
      <c r="AE34" s="36"/>
      <c r="AF34" s="36">
        <v>10</v>
      </c>
      <c r="AG34" s="36"/>
      <c r="AH34" s="42">
        <f>SUM(AB34:AG34)</f>
        <v>11</v>
      </c>
      <c r="AI34" s="43">
        <f>AA34+AH34</f>
        <v>11</v>
      </c>
      <c r="AJ34" s="21"/>
      <c r="AK34" s="21"/>
      <c r="AL34" s="21"/>
      <c r="AM34" s="21"/>
      <c r="AN34" s="32"/>
      <c r="AO34" s="28"/>
      <c r="AP34" s="21"/>
      <c r="AQ34" s="21"/>
      <c r="AR34" s="21"/>
      <c r="AS34" s="21"/>
      <c r="AT34" s="32"/>
      <c r="AU34" s="28"/>
      <c r="AV34" s="21"/>
      <c r="AW34" s="21"/>
      <c r="AX34" s="21"/>
      <c r="AY34" s="21"/>
      <c r="AZ34" s="32"/>
      <c r="BA34" s="28"/>
      <c r="BB34" s="21"/>
      <c r="BC34" s="21"/>
      <c r="BD34" s="21"/>
      <c r="BE34" s="21"/>
      <c r="BF34" s="32"/>
      <c r="BG34" s="28"/>
      <c r="BH34" s="21"/>
      <c r="BI34" s="21"/>
      <c r="BJ34" s="21"/>
      <c r="BK34" s="21"/>
      <c r="BL34" s="21"/>
      <c r="BM34" s="6"/>
      <c r="BN34" s="6"/>
      <c r="BO34" s="6"/>
    </row>
    <row r="35" spans="1:67" ht="28.5" customHeight="1">
      <c r="A35" s="36">
        <v>31</v>
      </c>
      <c r="B35" s="35" t="s">
        <v>56</v>
      </c>
      <c r="C35" s="35" t="s">
        <v>24</v>
      </c>
      <c r="D35" s="35">
        <v>36</v>
      </c>
      <c r="E35" s="36"/>
      <c r="F35" s="36"/>
      <c r="G35" s="36"/>
      <c r="H35" s="36"/>
      <c r="I35" s="37"/>
      <c r="J35" s="36"/>
      <c r="K35" s="36"/>
      <c r="L35" s="36"/>
      <c r="M35" s="36"/>
      <c r="N35" s="39"/>
      <c r="O35" s="39"/>
      <c r="P35" s="36"/>
      <c r="Q35" s="36"/>
      <c r="R35" s="36"/>
      <c r="S35" s="36"/>
      <c r="T35" s="36"/>
      <c r="U35" s="36"/>
      <c r="V35" s="36">
        <v>1</v>
      </c>
      <c r="W35" s="36"/>
      <c r="X35" s="36"/>
      <c r="Y35" s="36">
        <v>2.25</v>
      </c>
      <c r="Z35" s="38">
        <f>SUM(V35:Y35)</f>
        <v>3.25</v>
      </c>
      <c r="AA35" s="37">
        <f>U35+Z35</f>
        <v>3.25</v>
      </c>
      <c r="AB35" s="41">
        <v>1</v>
      </c>
      <c r="AC35" s="41">
        <v>5</v>
      </c>
      <c r="AD35" s="41"/>
      <c r="AE35" s="41"/>
      <c r="AF35" s="41">
        <v>1</v>
      </c>
      <c r="AG35" s="41"/>
      <c r="AH35" s="42">
        <f>SUM(AB35:AG35)</f>
        <v>7</v>
      </c>
      <c r="AI35" s="43">
        <f>AA35+AH35</f>
        <v>10.25</v>
      </c>
      <c r="AJ35" s="21"/>
      <c r="AK35" s="21"/>
      <c r="AL35" s="21"/>
      <c r="AM35" s="21"/>
      <c r="AN35" s="32"/>
      <c r="AO35" s="28"/>
      <c r="AP35" s="21"/>
      <c r="AQ35" s="21"/>
      <c r="AR35" s="21"/>
      <c r="AS35" s="21"/>
      <c r="AT35" s="32"/>
      <c r="AU35" s="28"/>
      <c r="AV35" s="21"/>
      <c r="AW35" s="21"/>
      <c r="AX35" s="21"/>
      <c r="AY35" s="21"/>
      <c r="AZ35" s="32"/>
      <c r="BA35" s="28"/>
      <c r="BB35" s="21"/>
      <c r="BC35" s="21"/>
      <c r="BD35" s="21"/>
      <c r="BE35" s="21"/>
      <c r="BF35" s="32"/>
      <c r="BG35" s="28"/>
      <c r="BH35" s="21"/>
      <c r="BI35" s="21"/>
      <c r="BJ35" s="21"/>
      <c r="BK35" s="21"/>
      <c r="BL35" s="21"/>
      <c r="BM35" s="6"/>
      <c r="BN35" s="6"/>
      <c r="BO35" s="6"/>
    </row>
    <row r="36" spans="1:67" ht="30" customHeight="1">
      <c r="A36" s="36">
        <v>32</v>
      </c>
      <c r="B36" s="35" t="s">
        <v>46</v>
      </c>
      <c r="C36" s="35" t="s">
        <v>22</v>
      </c>
      <c r="D36" s="35">
        <v>47</v>
      </c>
      <c r="E36" s="36"/>
      <c r="F36" s="36"/>
      <c r="G36" s="36"/>
      <c r="H36" s="36"/>
      <c r="I36" s="37"/>
      <c r="J36" s="36"/>
      <c r="K36" s="36"/>
      <c r="L36" s="36"/>
      <c r="M36" s="36"/>
      <c r="N36" s="39"/>
      <c r="O36" s="37"/>
      <c r="P36" s="36">
        <v>8</v>
      </c>
      <c r="Q36" s="36"/>
      <c r="R36" s="36">
        <v>2</v>
      </c>
      <c r="S36" s="36"/>
      <c r="T36" s="38">
        <f>SUM(P36:S36)</f>
        <v>10</v>
      </c>
      <c r="U36" s="37">
        <f>O36+T36</f>
        <v>10</v>
      </c>
      <c r="V36" s="36"/>
      <c r="W36" s="36"/>
      <c r="X36" s="36"/>
      <c r="Y36" s="36"/>
      <c r="Z36" s="38">
        <f>SUM(V36:Y36)</f>
        <v>0</v>
      </c>
      <c r="AA36" s="37">
        <f>U36+Z36</f>
        <v>10</v>
      </c>
      <c r="AB36" s="41"/>
      <c r="AC36" s="41"/>
      <c r="AD36" s="41"/>
      <c r="AE36" s="41"/>
      <c r="AF36" s="41"/>
      <c r="AG36" s="41"/>
      <c r="AH36" s="42">
        <f>SUM(AB36:AG36)</f>
        <v>0</v>
      </c>
      <c r="AI36" s="43">
        <f>AA36+AH36</f>
        <v>10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ht="30" customHeight="1">
      <c r="A37" s="36">
        <v>33</v>
      </c>
      <c r="B37" s="35" t="s">
        <v>69</v>
      </c>
      <c r="C37" s="35"/>
      <c r="D37" s="35">
        <v>99</v>
      </c>
      <c r="E37" s="36"/>
      <c r="F37" s="36"/>
      <c r="G37" s="36"/>
      <c r="H37" s="36"/>
      <c r="I37" s="36"/>
      <c r="J37" s="36"/>
      <c r="K37" s="36"/>
      <c r="L37" s="36"/>
      <c r="M37" s="36"/>
      <c r="N37" s="39"/>
      <c r="O37" s="39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6">
        <v>1</v>
      </c>
      <c r="AC37" s="36"/>
      <c r="AD37" s="36"/>
      <c r="AE37" s="36"/>
      <c r="AF37" s="36">
        <v>1.5</v>
      </c>
      <c r="AG37" s="36">
        <v>4.5</v>
      </c>
      <c r="AH37" s="42">
        <f>SUM(AB37:AG37)</f>
        <v>7</v>
      </c>
      <c r="AI37" s="43">
        <f>AA37+AH37</f>
        <v>7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ht="30" customHeight="1">
      <c r="A38" s="36">
        <v>34</v>
      </c>
      <c r="B38" s="35" t="s">
        <v>68</v>
      </c>
      <c r="C38" s="35" t="s">
        <v>30</v>
      </c>
      <c r="D38" s="35">
        <v>42</v>
      </c>
      <c r="E38" s="36"/>
      <c r="F38" s="36"/>
      <c r="G38" s="36"/>
      <c r="H38" s="36"/>
      <c r="I38" s="36"/>
      <c r="J38" s="36"/>
      <c r="K38" s="36"/>
      <c r="L38" s="36"/>
      <c r="M38" s="36"/>
      <c r="N38" s="39"/>
      <c r="O38" s="39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6">
        <v>1</v>
      </c>
      <c r="AC38" s="36"/>
      <c r="AD38" s="36"/>
      <c r="AE38" s="36"/>
      <c r="AF38" s="36">
        <v>2</v>
      </c>
      <c r="AG38" s="36">
        <v>3.5</v>
      </c>
      <c r="AH38" s="42">
        <f>SUM(AB38:AG38)</f>
        <v>6.5</v>
      </c>
      <c r="AI38" s="43">
        <f>AA38+AH38</f>
        <v>6.5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30" customHeight="1">
      <c r="A39" s="36">
        <v>35</v>
      </c>
      <c r="B39" s="35" t="s">
        <v>52</v>
      </c>
      <c r="C39" s="35" t="s">
        <v>57</v>
      </c>
      <c r="D39" s="35">
        <v>24</v>
      </c>
      <c r="E39" s="36"/>
      <c r="F39" s="36"/>
      <c r="G39" s="36"/>
      <c r="H39" s="36"/>
      <c r="I39" s="37"/>
      <c r="J39" s="36"/>
      <c r="K39" s="36"/>
      <c r="L39" s="36"/>
      <c r="M39" s="36"/>
      <c r="N39" s="39"/>
      <c r="O39" s="39"/>
      <c r="P39" s="36"/>
      <c r="Q39" s="36"/>
      <c r="R39" s="36"/>
      <c r="S39" s="36"/>
      <c r="T39" s="39"/>
      <c r="U39" s="39"/>
      <c r="V39" s="36">
        <v>1</v>
      </c>
      <c r="W39" s="36"/>
      <c r="X39" s="36">
        <v>3</v>
      </c>
      <c r="Y39" s="36"/>
      <c r="Z39" s="38">
        <f>SUM(V39:Y39)</f>
        <v>4</v>
      </c>
      <c r="AA39" s="37">
        <f>U39+Z39</f>
        <v>4</v>
      </c>
      <c r="AB39" s="41"/>
      <c r="AC39" s="41"/>
      <c r="AD39" s="41"/>
      <c r="AE39" s="41"/>
      <c r="AF39" s="41"/>
      <c r="AG39" s="41"/>
      <c r="AH39" s="42">
        <f>SUM(AB39:AG39)</f>
        <v>0</v>
      </c>
      <c r="AI39" s="43">
        <f>AA39+AH39</f>
        <v>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ht="30" customHeight="1">
      <c r="A40" s="36">
        <v>36</v>
      </c>
      <c r="B40" s="35" t="s">
        <v>55</v>
      </c>
      <c r="C40" s="35" t="s">
        <v>58</v>
      </c>
      <c r="D40" s="35">
        <v>28</v>
      </c>
      <c r="E40" s="36"/>
      <c r="F40" s="36"/>
      <c r="G40" s="36"/>
      <c r="H40" s="36"/>
      <c r="I40" s="37"/>
      <c r="J40" s="36"/>
      <c r="K40" s="36"/>
      <c r="L40" s="36"/>
      <c r="M40" s="36"/>
      <c r="N40" s="39"/>
      <c r="O40" s="39"/>
      <c r="P40" s="36"/>
      <c r="Q40" s="36"/>
      <c r="R40" s="36"/>
      <c r="S40" s="36"/>
      <c r="T40" s="39"/>
      <c r="U40" s="39"/>
      <c r="V40" s="36">
        <v>1</v>
      </c>
      <c r="W40" s="36"/>
      <c r="X40" s="36"/>
      <c r="Y40" s="36"/>
      <c r="Z40" s="38">
        <f>SUM(V40:Y40)</f>
        <v>1</v>
      </c>
      <c r="AA40" s="37">
        <f>U40+Z40</f>
        <v>1</v>
      </c>
      <c r="AB40" s="41"/>
      <c r="AC40" s="41"/>
      <c r="AD40" s="41"/>
      <c r="AE40" s="41"/>
      <c r="AF40" s="41"/>
      <c r="AG40" s="41"/>
      <c r="AH40" s="42">
        <f>SUM(AB40:AG40)</f>
        <v>0</v>
      </c>
      <c r="AI40" s="43">
        <f>AA40+AH40</f>
        <v>1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ht="15">
      <c r="A41" s="4"/>
      <c r="B41" s="18"/>
      <c r="C41" s="19"/>
      <c r="D41" s="3"/>
      <c r="E41" s="6"/>
      <c r="F41" s="6"/>
      <c r="G41" s="6"/>
      <c r="H41" s="6"/>
      <c r="I41" s="6"/>
      <c r="J41" s="6"/>
      <c r="K41" s="6"/>
      <c r="L41" s="6"/>
      <c r="M41" s="6"/>
      <c r="N41" s="34"/>
      <c r="O41" s="3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>
        <f aca="true" t="shared" si="0" ref="BL41:BL60">SUM(E41:BK41)</f>
        <v>0</v>
      </c>
      <c r="BM41" s="6"/>
      <c r="BN41" s="6"/>
      <c r="BO41" s="6"/>
    </row>
    <row r="42" spans="1:67" ht="15">
      <c r="A42" s="4"/>
      <c r="B42" s="3"/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34"/>
      <c r="O42" s="3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>
        <f t="shared" si="0"/>
        <v>0</v>
      </c>
      <c r="BM42" s="6"/>
      <c r="BN42" s="6"/>
      <c r="BO42" s="6"/>
    </row>
    <row r="43" spans="1:67" ht="15">
      <c r="A43" s="4"/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34"/>
      <c r="O43" s="3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>
        <f t="shared" si="0"/>
        <v>0</v>
      </c>
      <c r="BM43" s="6"/>
      <c r="BN43" s="6"/>
      <c r="BO43" s="6"/>
    </row>
    <row r="44" spans="1:67" ht="15">
      <c r="A44" s="4"/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34"/>
      <c r="O44" s="3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>
        <f t="shared" si="0"/>
        <v>0</v>
      </c>
      <c r="BM44" s="6"/>
      <c r="BN44" s="6"/>
      <c r="BO44" s="6"/>
    </row>
    <row r="45" spans="1:67" ht="15">
      <c r="A45" s="4"/>
      <c r="B45" s="3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34"/>
      <c r="O45" s="3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f t="shared" si="0"/>
        <v>0</v>
      </c>
      <c r="BM45" s="6"/>
      <c r="BN45" s="6"/>
      <c r="BO45" s="6"/>
    </row>
    <row r="46" spans="1:67" ht="15">
      <c r="A46" s="4"/>
      <c r="B46" s="3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34"/>
      <c r="O46" s="34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>
        <f t="shared" si="0"/>
        <v>0</v>
      </c>
      <c r="BM46" s="6"/>
      <c r="BN46" s="6"/>
      <c r="BO46" s="6"/>
    </row>
    <row r="47" spans="1:67" ht="15">
      <c r="A47" s="4"/>
      <c r="B47" s="3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34"/>
      <c r="O47" s="34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>
        <f t="shared" si="0"/>
        <v>0</v>
      </c>
      <c r="BM47" s="6"/>
      <c r="BN47" s="6"/>
      <c r="BO47" s="6"/>
    </row>
    <row r="48" spans="1:67" ht="15">
      <c r="A48" s="4"/>
      <c r="B48" s="3"/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34"/>
      <c r="O48" s="34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>
        <f t="shared" si="0"/>
        <v>0</v>
      </c>
      <c r="BM48" s="6"/>
      <c r="BN48" s="6"/>
      <c r="BO48" s="6"/>
    </row>
    <row r="49" spans="1:67" ht="15">
      <c r="A49" s="4"/>
      <c r="B49" s="3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34"/>
      <c r="O49" s="34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>
        <f t="shared" si="0"/>
        <v>0</v>
      </c>
      <c r="BM49" s="6"/>
      <c r="BN49" s="6"/>
      <c r="BO49" s="6"/>
    </row>
    <row r="50" spans="1:67" ht="15">
      <c r="A50" s="4"/>
      <c r="B50" s="3"/>
      <c r="C50" s="3"/>
      <c r="D50" s="3"/>
      <c r="E50" s="6"/>
      <c r="F50" s="6"/>
      <c r="G50" s="6"/>
      <c r="H50" s="6"/>
      <c r="I50" s="6"/>
      <c r="J50" s="6"/>
      <c r="K50" s="6"/>
      <c r="L50" s="6"/>
      <c r="M50" s="6"/>
      <c r="N50" s="34"/>
      <c r="O50" s="34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>
        <f t="shared" si="0"/>
        <v>0</v>
      </c>
      <c r="BM50" s="6"/>
      <c r="BN50" s="6"/>
      <c r="BO50" s="6"/>
    </row>
    <row r="51" spans="1:67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34"/>
      <c r="O51" s="3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>
        <f t="shared" si="0"/>
        <v>0</v>
      </c>
      <c r="BM51" s="6"/>
      <c r="BN51" s="6"/>
      <c r="BO51" s="6"/>
    </row>
    <row r="52" spans="1:67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34"/>
      <c r="O52" s="3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>
        <f t="shared" si="0"/>
        <v>0</v>
      </c>
      <c r="BM52" s="6"/>
      <c r="BN52" s="6"/>
      <c r="BO52" s="6"/>
    </row>
    <row r="53" spans="1:67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34"/>
      <c r="O53" s="3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>
        <f t="shared" si="0"/>
        <v>0</v>
      </c>
      <c r="BM53" s="6"/>
      <c r="BN53" s="6"/>
      <c r="BO53" s="6"/>
    </row>
    <row r="54" spans="1:67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34"/>
      <c r="O54" s="3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>
        <f t="shared" si="0"/>
        <v>0</v>
      </c>
      <c r="BM54" s="6"/>
      <c r="BN54" s="6"/>
      <c r="BO54" s="6"/>
    </row>
    <row r="55" spans="1:67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34"/>
      <c r="O55" s="3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>
        <f t="shared" si="0"/>
        <v>0</v>
      </c>
      <c r="BM55" s="6"/>
      <c r="BN55" s="6"/>
      <c r="BO55" s="6"/>
    </row>
    <row r="56" spans="1:67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34"/>
      <c r="O56" s="34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>
        <f t="shared" si="0"/>
        <v>0</v>
      </c>
      <c r="BM56" s="6"/>
      <c r="BN56" s="6"/>
      <c r="BO56" s="6"/>
    </row>
    <row r="57" spans="1:67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34"/>
      <c r="O57" s="3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>
        <f t="shared" si="0"/>
        <v>0</v>
      </c>
      <c r="BM57" s="6"/>
      <c r="BN57" s="6"/>
      <c r="BO57" s="6"/>
    </row>
    <row r="58" spans="1:67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34"/>
      <c r="O58" s="3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>
        <f t="shared" si="0"/>
        <v>0</v>
      </c>
      <c r="BM58" s="6"/>
      <c r="BN58" s="6"/>
      <c r="BO58" s="6"/>
    </row>
    <row r="59" spans="1:67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34"/>
      <c r="O59" s="3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>
        <f t="shared" si="0"/>
        <v>0</v>
      </c>
      <c r="BM59" s="6"/>
      <c r="BN59" s="6"/>
      <c r="BO59" s="6"/>
    </row>
    <row r="60" spans="1:67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34"/>
      <c r="O60" s="34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>
        <f t="shared" si="0"/>
        <v>0</v>
      </c>
      <c r="BM60" s="6"/>
      <c r="BN60" s="6"/>
      <c r="BO60" s="6"/>
    </row>
    <row r="61" spans="1:67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34"/>
      <c r="O61" s="3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34"/>
      <c r="O62" s="34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34"/>
      <c r="O63" s="3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34"/>
      <c r="O64" s="34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34"/>
      <c r="O65" s="3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34"/>
      <c r="O66" s="3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34"/>
      <c r="O67" s="3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>
        <f aca="true" t="shared" si="1" ref="BL69:BL88">SUM(E69:BK69)</f>
        <v>0</v>
      </c>
      <c r="BM69" s="6"/>
      <c r="BN69" s="6"/>
      <c r="BO69" s="6"/>
    </row>
    <row r="70" spans="1:67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>
        <f t="shared" si="1"/>
        <v>0</v>
      </c>
      <c r="BM70" s="6"/>
      <c r="BN70" s="6"/>
      <c r="BO70" s="6"/>
    </row>
    <row r="71" spans="1:67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>
        <f t="shared" si="1"/>
        <v>0</v>
      </c>
      <c r="BM71" s="6"/>
      <c r="BN71" s="6"/>
      <c r="BO71" s="6"/>
    </row>
    <row r="72" spans="1:67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>
        <f t="shared" si="1"/>
        <v>0</v>
      </c>
      <c r="BM72" s="6"/>
      <c r="BN72" s="6"/>
      <c r="BO72" s="6"/>
    </row>
    <row r="73" spans="1:67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>
        <f t="shared" si="1"/>
        <v>0</v>
      </c>
      <c r="BM73" s="6"/>
      <c r="BN73" s="6"/>
      <c r="BO73" s="6"/>
    </row>
    <row r="74" spans="1:67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>
        <f t="shared" si="1"/>
        <v>0</v>
      </c>
      <c r="BM74" s="6"/>
      <c r="BN74" s="6"/>
      <c r="BO74" s="6"/>
    </row>
    <row r="75" spans="1:67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>
        <f t="shared" si="1"/>
        <v>0</v>
      </c>
      <c r="BM75" s="6"/>
      <c r="BN75" s="6"/>
      <c r="BO75" s="6"/>
    </row>
    <row r="76" spans="1:67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>
        <f t="shared" si="1"/>
        <v>0</v>
      </c>
      <c r="BM76" s="6"/>
      <c r="BN76" s="6"/>
      <c r="BO76" s="6"/>
    </row>
    <row r="77" spans="1:67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>
        <f t="shared" si="1"/>
        <v>0</v>
      </c>
      <c r="BM77" s="6"/>
      <c r="BN77" s="6"/>
      <c r="BO77" s="6"/>
    </row>
    <row r="78" spans="1:67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>
        <f t="shared" si="1"/>
        <v>0</v>
      </c>
      <c r="BM78" s="6"/>
      <c r="BN78" s="6"/>
      <c r="BO78" s="6"/>
    </row>
    <row r="79" spans="1:67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>
        <f t="shared" si="1"/>
        <v>0</v>
      </c>
      <c r="BM79" s="6"/>
      <c r="BN79" s="6"/>
      <c r="BO79" s="6"/>
    </row>
    <row r="80" spans="1:67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>
        <f t="shared" si="1"/>
        <v>0</v>
      </c>
      <c r="BM80" s="6"/>
      <c r="BN80" s="6"/>
      <c r="BO80" s="6"/>
    </row>
    <row r="81" spans="1:67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>
        <f t="shared" si="1"/>
        <v>0</v>
      </c>
      <c r="BM81" s="6"/>
      <c r="BN81" s="6"/>
      <c r="BO81" s="6"/>
    </row>
    <row r="82" spans="1:67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>
        <f t="shared" si="1"/>
        <v>0</v>
      </c>
      <c r="BM82" s="6"/>
      <c r="BN82" s="6"/>
      <c r="BO82" s="6"/>
    </row>
    <row r="83" spans="1:67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>
        <f t="shared" si="1"/>
        <v>0</v>
      </c>
      <c r="BM83" s="6"/>
      <c r="BN83" s="6"/>
      <c r="BO83" s="6"/>
    </row>
    <row r="84" spans="1:67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>
        <f t="shared" si="1"/>
        <v>0</v>
      </c>
      <c r="BM84" s="6"/>
      <c r="BN84" s="6"/>
      <c r="BO84" s="6"/>
    </row>
    <row r="85" spans="1:67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>
        <f t="shared" si="1"/>
        <v>0</v>
      </c>
      <c r="BM85" s="6"/>
      <c r="BN85" s="6"/>
      <c r="BO85" s="6"/>
    </row>
    <row r="86" spans="1:67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>
        <f t="shared" si="1"/>
        <v>0</v>
      </c>
      <c r="BM86" s="6"/>
      <c r="BN86" s="6"/>
      <c r="BO86" s="6"/>
    </row>
    <row r="87" spans="1:67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>
        <f t="shared" si="1"/>
        <v>0</v>
      </c>
      <c r="BM87" s="6"/>
      <c r="BN87" s="6"/>
      <c r="BO87" s="6"/>
    </row>
    <row r="88" spans="1:67" ht="15">
      <c r="A88" s="6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f t="shared" si="1"/>
        <v>0</v>
      </c>
      <c r="BM88" s="6"/>
      <c r="BN88" s="6"/>
      <c r="BO88" s="6"/>
    </row>
    <row r="89" spans="1:67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>
        <f aca="true" t="shared" si="2" ref="BL89:BL102">SUM(E89:BK89)</f>
        <v>0</v>
      </c>
      <c r="BM89" s="6"/>
      <c r="BN89" s="6"/>
      <c r="BO89" s="6"/>
    </row>
    <row r="90" spans="1:67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f t="shared" si="2"/>
        <v>0</v>
      </c>
      <c r="BM90" s="6"/>
      <c r="BN90" s="6"/>
      <c r="BO90" s="6"/>
    </row>
    <row r="91" spans="1:67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>
        <f t="shared" si="2"/>
        <v>0</v>
      </c>
      <c r="BM91" s="6"/>
      <c r="BN91" s="6"/>
      <c r="BO91" s="6"/>
    </row>
    <row r="92" spans="1:67" ht="15">
      <c r="A92" s="6"/>
      <c r="B92" s="3"/>
      <c r="C92" s="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>
        <f t="shared" si="2"/>
        <v>0</v>
      </c>
      <c r="BM92" s="6"/>
      <c r="BN92" s="6"/>
      <c r="BO92" s="6"/>
    </row>
    <row r="93" spans="1:67" ht="15">
      <c r="A93" s="6"/>
      <c r="B93" s="3"/>
      <c r="C93" s="3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>
        <f t="shared" si="2"/>
        <v>0</v>
      </c>
      <c r="BM93" s="6"/>
      <c r="BN93" s="6"/>
      <c r="BO93" s="6"/>
    </row>
    <row r="94" spans="1:67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>
        <f t="shared" si="2"/>
        <v>0</v>
      </c>
      <c r="BM94" s="6"/>
      <c r="BN94" s="6"/>
      <c r="BO94" s="6"/>
    </row>
    <row r="95" spans="1:67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>
        <f t="shared" si="2"/>
        <v>0</v>
      </c>
      <c r="BM95" s="6"/>
      <c r="BN95" s="6"/>
      <c r="BO95" s="6"/>
    </row>
    <row r="96" spans="1:67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>
        <f t="shared" si="2"/>
        <v>0</v>
      </c>
      <c r="BM96" s="6"/>
      <c r="BN96" s="6"/>
      <c r="BO96" s="6"/>
    </row>
    <row r="97" spans="1:67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>
        <f t="shared" si="2"/>
        <v>0</v>
      </c>
      <c r="BM97" s="6"/>
      <c r="BN97" s="6"/>
      <c r="BO97" s="6"/>
    </row>
    <row r="98" spans="1:67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>
        <f t="shared" si="2"/>
        <v>0</v>
      </c>
      <c r="BM98" s="6"/>
      <c r="BN98" s="6"/>
      <c r="BO98" s="6"/>
    </row>
    <row r="99" spans="1:67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>
        <f t="shared" si="2"/>
        <v>0</v>
      </c>
      <c r="BM99" s="6"/>
      <c r="BN99" s="6"/>
      <c r="BO99" s="6"/>
    </row>
    <row r="100" spans="1:67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>
        <f t="shared" si="2"/>
        <v>0</v>
      </c>
      <c r="BM100" s="6"/>
      <c r="BN100" s="6"/>
      <c r="BO100" s="6"/>
    </row>
    <row r="101" spans="1:67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>
        <f t="shared" si="2"/>
        <v>0</v>
      </c>
      <c r="BM101" s="6"/>
      <c r="BN101" s="6"/>
      <c r="BO101" s="6"/>
    </row>
    <row r="102" spans="1:67" ht="15">
      <c r="A102" s="17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>
        <f t="shared" si="2"/>
        <v>0</v>
      </c>
      <c r="BM102" s="6"/>
      <c r="BN102" s="6"/>
      <c r="BO102" s="6"/>
    </row>
    <row r="103" spans="1:67" ht="15">
      <c r="A103" s="17"/>
      <c r="B103" s="17"/>
      <c r="C103" s="17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3"/>
      <c r="C104" s="3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15">
      <c r="A105" s="16"/>
      <c r="B105" s="16"/>
      <c r="C105" s="16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5">
      <c r="A107" s="6"/>
      <c r="B107" s="3"/>
      <c r="C107" s="3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15">
      <c r="A112" s="6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15">
      <c r="A113" s="4"/>
      <c r="B113" s="6"/>
      <c r="C113" s="3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ht="15">
      <c r="A114" s="4"/>
      <c r="B114" s="3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ht="15">
      <c r="A116" s="4"/>
      <c r="B116" s="6"/>
      <c r="C116" s="6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ht="15">
      <c r="A117" s="4"/>
      <c r="B117" s="3"/>
      <c r="C117" s="3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ht="15">
      <c r="A118" s="4"/>
      <c r="B118" s="6"/>
      <c r="C118" s="6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ht="15">
      <c r="A119" s="4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ht="15">
      <c r="A120" s="4"/>
      <c r="B120" s="3"/>
      <c r="C120" s="3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ht="15">
      <c r="A121" s="4"/>
      <c r="B121" s="3"/>
      <c r="C121" s="6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ht="15">
      <c r="A122" s="4"/>
      <c r="B122" s="3"/>
      <c r="C122" s="3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ht="15">
      <c r="A137" s="6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1:67" ht="15">
      <c r="A138" s="6"/>
      <c r="B138" s="6"/>
      <c r="C138" s="6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1:91" ht="15">
      <c r="A139" s="6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6"/>
      <c r="B140" s="3"/>
      <c r="C140" s="3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6"/>
      <c r="B141" s="6"/>
      <c r="C141" s="6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6"/>
      <c r="B142" s="3"/>
      <c r="C142" s="3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6"/>
      <c r="B143" s="6"/>
      <c r="C143" s="6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3"/>
      <c r="B147" s="3"/>
      <c r="C147" s="3"/>
      <c r="D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"/>
      <c r="BN150" s="6"/>
      <c r="BO150" s="6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2"/>
      <c r="BO151" s="2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3"/>
      <c r="B152" s="6"/>
      <c r="C152" s="6"/>
      <c r="D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"/>
      <c r="BN152" s="2"/>
      <c r="BO152" s="2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3"/>
      <c r="B153" s="4"/>
      <c r="C153" s="4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"/>
      <c r="BN153" s="2"/>
      <c r="BO153" s="2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3"/>
      <c r="B154" s="3"/>
      <c r="C154" s="3"/>
      <c r="D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"/>
      <c r="BN154" s="2"/>
      <c r="BO154" s="2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3"/>
      <c r="B155" s="8"/>
      <c r="C155" s="8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"/>
      <c r="BN155" s="2"/>
      <c r="BO155" s="2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"/>
      <c r="BN156" s="2"/>
      <c r="BO156" s="2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3"/>
      <c r="B157" s="3"/>
      <c r="C157" s="3"/>
      <c r="D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"/>
      <c r="BN157" s="2"/>
      <c r="BO157" s="2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"/>
      <c r="BN158" s="2"/>
      <c r="BO158" s="2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3"/>
      <c r="B159" s="6"/>
      <c r="C159" s="6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"/>
      <c r="BN159" s="2"/>
      <c r="BO159" s="2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"/>
      <c r="BN160" s="2"/>
      <c r="BO160" s="2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3"/>
      <c r="B161" s="6"/>
      <c r="C161" s="6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"/>
      <c r="BN161" s="2"/>
      <c r="BO161" s="2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"/>
      <c r="BN162" s="2"/>
      <c r="BO162" s="2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"/>
      <c r="BN163" s="2"/>
      <c r="BO163" s="2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"/>
      <c r="BN164" s="2"/>
      <c r="BO164" s="2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"/>
      <c r="BN165" s="2"/>
      <c r="BO165" s="2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3"/>
      <c r="B166" s="3"/>
      <c r="C166" s="3"/>
      <c r="D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"/>
      <c r="BN166" s="2"/>
      <c r="BO166" s="2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"/>
      <c r="BN167" s="2"/>
      <c r="BO167" s="2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6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"/>
      <c r="BN168" s="2"/>
      <c r="BO168" s="2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"/>
      <c r="BN169" s="2"/>
      <c r="BO169" s="2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"/>
      <c r="BN170" s="2"/>
      <c r="BO170" s="2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"/>
      <c r="BN171" s="2"/>
      <c r="BO171" s="2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"/>
      <c r="BN172" s="2"/>
      <c r="BO172" s="2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9"/>
      <c r="B173" s="10"/>
      <c r="C173" s="10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"/>
      <c r="BN173" s="2"/>
      <c r="BO173" s="2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9"/>
      <c r="B174" s="9"/>
      <c r="C174" s="9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1"/>
      <c r="BN174" s="2"/>
      <c r="BO174" s="2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6"/>
      <c r="B175" s="6"/>
      <c r="C175" s="6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"/>
      <c r="BN175" s="2"/>
      <c r="BO175" s="2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6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"/>
      <c r="BN176" s="2"/>
      <c r="BO176" s="2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"/>
      <c r="BN177" s="2"/>
      <c r="BO177" s="2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6"/>
      <c r="B178" s="3"/>
      <c r="C178" s="3"/>
      <c r="D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"/>
      <c r="BN178" s="2"/>
      <c r="BO178" s="2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"/>
      <c r="BN179" s="2"/>
      <c r="BO179" s="2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6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"/>
      <c r="BN180" s="2"/>
      <c r="BO180" s="2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6"/>
      <c r="B181" s="6"/>
      <c r="C181" s="6"/>
      <c r="D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"/>
      <c r="BN181" s="2"/>
      <c r="BO181" s="2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1"/>
      <c r="BN182" s="2"/>
      <c r="BO182" s="2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6"/>
      <c r="B183" s="3"/>
      <c r="C183" s="3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"/>
      <c r="BN183" s="2"/>
      <c r="BO183" s="2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6"/>
      <c r="B184" s="4"/>
      <c r="C184" s="4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"/>
      <c r="BN184" s="2"/>
      <c r="BO184" s="2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6"/>
      <c r="B185" s="3"/>
      <c r="C185" s="3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"/>
      <c r="BN185" s="2"/>
      <c r="BO185" s="2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"/>
      <c r="BN186" s="2"/>
      <c r="BO186" s="2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6"/>
      <c r="B189" s="6"/>
      <c r="C189" s="6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6"/>
      <c r="B191" s="3"/>
      <c r="C191" s="3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65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1"/>
    </row>
    <row r="196" spans="1:6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"/>
    </row>
    <row r="197" spans="1:65" ht="15">
      <c r="A197" s="6"/>
      <c r="B197" s="3"/>
      <c r="C197" s="3"/>
      <c r="D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1"/>
    </row>
    <row r="198" spans="1:65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1"/>
    </row>
    <row r="199" spans="1:65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1"/>
    </row>
    <row r="200" spans="1:65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1"/>
    </row>
    <row r="201" spans="1:65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1"/>
    </row>
    <row r="202" spans="1:65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>
        <f>SUM(E202:BK202)</f>
        <v>0</v>
      </c>
      <c r="BM202" s="1"/>
    </row>
    <row r="203" spans="1:64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1:6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>
        <f aca="true" t="shared" si="3" ref="BL204:BL210">SUM(E204:BK204)</f>
        <v>0</v>
      </c>
      <c r="BM204" s="1"/>
    </row>
    <row r="205" spans="1:65" ht="15">
      <c r="A205" s="11"/>
      <c r="B205" s="12"/>
      <c r="C205" s="12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>
        <f t="shared" si="3"/>
        <v>0</v>
      </c>
      <c r="BM205" s="1"/>
    </row>
    <row r="206" spans="1:65" ht="15">
      <c r="A206" s="11"/>
      <c r="B206" s="11"/>
      <c r="C206" s="1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>
        <f t="shared" si="3"/>
        <v>0</v>
      </c>
      <c r="BM206" s="1"/>
    </row>
    <row r="207" spans="1:65" ht="15">
      <c r="A207" s="11"/>
      <c r="B207" s="12"/>
      <c r="C207" s="12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>
        <f t="shared" si="3"/>
        <v>0</v>
      </c>
      <c r="BM207" s="1"/>
    </row>
    <row r="208" spans="1:65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>
        <f t="shared" si="3"/>
        <v>0</v>
      </c>
      <c r="BM208" s="1"/>
    </row>
    <row r="209" spans="1:65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>
        <f t="shared" si="3"/>
        <v>0</v>
      </c>
      <c r="BM209" s="1"/>
    </row>
    <row r="210" spans="1:65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>
        <f t="shared" si="3"/>
        <v>0</v>
      </c>
      <c r="BM210" s="1"/>
    </row>
    <row r="211" spans="1:65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"/>
    </row>
    <row r="212" spans="1:65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"/>
    </row>
    <row r="213" spans="1:65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"/>
    </row>
    <row r="214" spans="1:65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"/>
    </row>
    <row r="215" spans="1:65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"/>
    </row>
    <row r="216" spans="1:65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"/>
    </row>
    <row r="217" spans="1:65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"/>
    </row>
    <row r="218" spans="1:65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"/>
    </row>
    <row r="219" spans="1:64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1:64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1:64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1:64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1:64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1:64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1:64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1:64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1:64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1:64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1:64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1:64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1:64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1:64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1:64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1:64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1:64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1:64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1:64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1:64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1:64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1:64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1:64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1:64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1:64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1:64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1:64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1:64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1:64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1:64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1:64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1:64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1:64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1:64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1:64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1:64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1:64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1:64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1:64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1:64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1:64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1:64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1:64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1:64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1:64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1:64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1:64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1:64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1:64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1:64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1:64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1:64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1:64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1:64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1:64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1:64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1:64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1:64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1:64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1:64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1:64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1:64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1:64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1:64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1:64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1:64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1:64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1:64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</sheetData>
  <sheetProtection/>
  <mergeCells count="32">
    <mergeCell ref="B3:C3"/>
    <mergeCell ref="BL1:BL4"/>
    <mergeCell ref="AP3:AS3"/>
    <mergeCell ref="AV3:AY3"/>
    <mergeCell ref="BB1:BE1"/>
    <mergeCell ref="BH1:BK1"/>
    <mergeCell ref="BB2:BE2"/>
    <mergeCell ref="BH2:BK2"/>
    <mergeCell ref="BB3:BE3"/>
    <mergeCell ref="BH3:BK3"/>
    <mergeCell ref="AP1:AS1"/>
    <mergeCell ref="AV1:AY1"/>
    <mergeCell ref="AB2:AG2"/>
    <mergeCell ref="AJ2:AM2"/>
    <mergeCell ref="AP2:AS2"/>
    <mergeCell ref="AV2:AY2"/>
    <mergeCell ref="P3:S3"/>
    <mergeCell ref="V3:Y3"/>
    <mergeCell ref="AB1:AG1"/>
    <mergeCell ref="AJ1:AM1"/>
    <mergeCell ref="AB3:AG3"/>
    <mergeCell ref="AJ3:AM3"/>
    <mergeCell ref="P1:S1"/>
    <mergeCell ref="V1:Y1"/>
    <mergeCell ref="P2:S2"/>
    <mergeCell ref="V2:Y2"/>
    <mergeCell ref="E1:H1"/>
    <mergeCell ref="E2:H2"/>
    <mergeCell ref="E3:H3"/>
    <mergeCell ref="J1:M1"/>
    <mergeCell ref="J2:M2"/>
    <mergeCell ref="J3:M3"/>
  </mergeCells>
  <printOptions/>
  <pageMargins left="0.3937007874015748" right="0.3937007874015748" top="0.07874015748031496" bottom="0.984251968503937" header="0" footer="0"/>
  <pageSetup horizontalDpi="300" verticalDpi="300" orientation="portrait" paperSize="9" scale="60" r:id="rId1"/>
  <colBreaks count="1" manualBreakCount="1">
    <brk id="64" max="65535" man="1"/>
  </colBreaks>
  <ignoredErrors>
    <ignoredError sqref="BL196:BL204 BL205:BL212 BL170:BL195 BL130:BL131 BL126:BL1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2019-06-20T22:24:46Z</cp:lastPrinted>
  <dcterms:created xsi:type="dcterms:W3CDTF">2004-01-02T17:08:54Z</dcterms:created>
  <dcterms:modified xsi:type="dcterms:W3CDTF">2019-07-22T13:56:32Z</dcterms:modified>
  <cp:category/>
  <cp:version/>
  <cp:contentType/>
  <cp:contentStatus/>
</cp:coreProperties>
</file>