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<sst xmlns="http://schemas.openxmlformats.org/spreadsheetml/2006/main" count="346" uniqueCount="180">
  <si>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</si>
  <si>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</si>
  <si>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</si>
  <si>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</si>
  <si>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</si>
  <si>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</si>
  <si>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</si>
  <si>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</si>
  <si>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</si>
  <si>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</si>
  <si>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</si>
  <si>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</si>
  <si>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</si>
  <si>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</si>
  <si>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</si>
  <si>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Sergio Talenti</t>
  </si>
  <si>
    <t>Alejandro Torres</t>
  </si>
  <si>
    <t>Diego Salgaro</t>
  </si>
  <si>
    <t>Escobar</t>
  </si>
  <si>
    <t>Jose C. Paz</t>
  </si>
  <si>
    <t>CAMPEONATO AÑO 2018</t>
  </si>
  <si>
    <t xml:space="preserve"> Posinkovich - Fanucce</t>
  </si>
  <si>
    <t>Fabian Dorso</t>
  </si>
  <si>
    <t>J. y B Albarracin</t>
  </si>
  <si>
    <t>Cristian Sivori</t>
  </si>
  <si>
    <t>Gustavo Colombini</t>
  </si>
  <si>
    <t>Sergio Torres</t>
  </si>
  <si>
    <t>Facundo Peluzza</t>
  </si>
  <si>
    <t>Alberto Nieto</t>
  </si>
  <si>
    <t>Ezequiel Zustovich</t>
  </si>
  <si>
    <t>Juan J. Kelly</t>
  </si>
  <si>
    <t>Dario Marenco</t>
  </si>
  <si>
    <t>Nestor Benitez</t>
  </si>
  <si>
    <t>Julio Saranite</t>
  </si>
  <si>
    <t>Gustavo Cordero</t>
  </si>
  <si>
    <t>Walter Olaeta</t>
  </si>
  <si>
    <t>Nicolas Lavaroni</t>
  </si>
  <si>
    <t>Pablo Zanotti</t>
  </si>
  <si>
    <t>Bella Vista</t>
  </si>
  <si>
    <t>Arrecifes - Salto</t>
  </si>
  <si>
    <t>Avellaneda</t>
  </si>
  <si>
    <t>San Fernando</t>
  </si>
  <si>
    <t>Salto</t>
  </si>
  <si>
    <t>Villa de Mayo</t>
  </si>
  <si>
    <t>Ramallo</t>
  </si>
  <si>
    <t>C. Sarmiento</t>
  </si>
  <si>
    <t>Mercedes</t>
  </si>
  <si>
    <t>Zarate</t>
  </si>
  <si>
    <t>Los Polvorines</t>
  </si>
  <si>
    <t>Moreno</t>
  </si>
  <si>
    <t>San Miguel</t>
  </si>
  <si>
    <t>Monte Grande</t>
  </si>
  <si>
    <t>Series</t>
  </si>
  <si>
    <t>Colon</t>
  </si>
  <si>
    <t>Baradero</t>
  </si>
  <si>
    <t>PUNTOS FECHA</t>
  </si>
  <si>
    <t>Final tit</t>
  </si>
  <si>
    <t>Final Inv</t>
  </si>
  <si>
    <t>Clas.tit</t>
  </si>
  <si>
    <t>Clas Inv</t>
  </si>
  <si>
    <t>David Trotta</t>
  </si>
  <si>
    <t>Horacio Sanchez</t>
  </si>
  <si>
    <t>Dias / Gonzalez</t>
  </si>
  <si>
    <t>Enzo Bailo</t>
  </si>
  <si>
    <t>Mella / Torres</t>
  </si>
  <si>
    <t>Turner Mauricio</t>
  </si>
  <si>
    <t>Carlos Echave</t>
  </si>
  <si>
    <t>Martin Cornet</t>
  </si>
  <si>
    <t>Pilar</t>
  </si>
  <si>
    <t>Federico Vallejos</t>
  </si>
  <si>
    <t>Sergio Tanferna</t>
  </si>
  <si>
    <t>Sebastian Azet</t>
  </si>
  <si>
    <t>Posinkovich/Echave</t>
  </si>
  <si>
    <t>Kelly/Zazo</t>
  </si>
  <si>
    <t>Lavaroni/Vallejos</t>
  </si>
  <si>
    <t>Bisignano/Marino</t>
  </si>
  <si>
    <t>CAMPEONATO 8 FECHA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</si>
  <si>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</si>
  <si>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</si>
  <si>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</si>
  <si>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</si>
  <si>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</si>
  <si>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</si>
  <si>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</si>
  <si>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</si>
  <si>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</si>
  <si>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</si>
  <si>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</si>
  <si>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</si>
  <si>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</si>
  <si>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</si>
  <si>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</si>
  <si>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</si>
  <si>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</si>
  <si>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</si>
  <si>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</si>
  <si>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</si>
  <si>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</si>
  <si>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</si>
  <si>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</si>
  <si>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</si>
  <si>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</si>
  <si>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</si>
  <si>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</si>
  <si>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</si>
  <si>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</si>
  <si>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</si>
  <si>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</si>
  <si>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</si>
  <si>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</si>
  <si>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</si>
  <si>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</si>
  <si>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</si>
  <si>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</si>
  <si>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</si>
  <si>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</si>
  <si>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</si>
  <si>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</si>
  <si>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</si>
  <si>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</si>
  <si>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</si>
  <si>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</si>
  <si>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</si>
  <si>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</si>
  <si>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</si>
  <si>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</si>
  <si>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</si>
  <si>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</si>
  <si>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</si>
  <si>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</si>
  <si>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</si>
  <si>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</si>
  <si>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</si>
  <si>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</si>
  <si>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</si>
  <si>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</si>
  <si>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</si>
  <si>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</si>
  <si>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</si>
  <si>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</si>
  <si>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</si>
  <si>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</si>
  <si>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</si>
  <si>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</si>
  <si>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</si>
  <si>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</si>
  <si>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</si>
  <si>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</si>
  <si>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</si>
  <si>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</si>
  <si>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</si>
  <si>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</si>
  <si>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</si>
  <si>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</si>
  <si>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</si>
  <si>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</si>
  <si>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</si>
  <si>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</si>
  <si>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</si>
  <si>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</si>
  <si>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</si>
  <si>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</si>
  <si>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</si>
  <si>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</si>
  <si>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</si>
  <si>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</si>
  <si>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</si>
  <si>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</si>
  <si>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</si>
  <si>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</si>
  <si>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</si>
  <si>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</si>
  <si>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</si>
  <si>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</si>
  <si>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</si>
  <si>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</si>
  <si>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</si>
  <si>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</si>
  <si>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</si>
  <si>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Francisco Zazo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</si>
</sst>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2"/>
      <color indexed="8"/>
      <name val="Cooper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1" fillId="35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2" fillId="13" borderId="2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5" xfId="0" applyFill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center"/>
    </xf>
    <xf numFmtId="0" fontId="55" fillId="36" borderId="11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7"/>
  <sheetViews>
    <sheetView tabSelected="1" zoomScalePageLayoutView="0" workbookViewId="0" topLeftCell="A1">
      <pane xSplit="2" ySplit="4" topLeftCell="A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27" sqref="BA27"/>
    </sheetView>
  </sheetViews>
  <sheetFormatPr defaultColWidth="11.421875" defaultRowHeight="12.75"/>
  <cols>
    <col min="1" max="1" width="5.7109375" style="0" customWidth="1"/>
    <col min="2" max="2" width="21.140625" style="0" customWidth="1"/>
    <col min="3" max="3" width="17.57421875" style="0" customWidth="1"/>
    <col min="4" max="4" width="5.5742187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3.00390625" style="0" hidden="1" customWidth="1"/>
    <col min="10" max="10" width="6.8515625" style="0" hidden="1" customWidth="1"/>
    <col min="11" max="11" width="6.421875" style="0" hidden="1" customWidth="1"/>
    <col min="12" max="12" width="9.7109375" style="0" hidden="1" customWidth="1"/>
    <col min="13" max="13" width="9.421875" style="0" hidden="1" customWidth="1"/>
    <col min="14" max="14" width="13.00390625" style="0" hidden="1" customWidth="1"/>
    <col min="15" max="15" width="6.8515625" style="0" hidden="1" customWidth="1"/>
    <col min="16" max="16" width="6.421875" style="0" hidden="1" customWidth="1"/>
    <col min="17" max="17" width="9.7109375" style="0" hidden="1" customWidth="1"/>
    <col min="18" max="18" width="9.421875" style="0" hidden="1" customWidth="1"/>
    <col min="19" max="19" width="13.00390625" style="0" hidden="1" customWidth="1"/>
    <col min="20" max="20" width="6.8515625" style="0" hidden="1" customWidth="1"/>
    <col min="21" max="22" width="6.421875" style="0" hidden="1" customWidth="1"/>
    <col min="23" max="23" width="9.7109375" style="0" hidden="1" customWidth="1"/>
    <col min="24" max="24" width="9.421875" style="0" hidden="1" customWidth="1"/>
    <col min="25" max="25" width="13.00390625" style="0" hidden="1" customWidth="1"/>
    <col min="26" max="26" width="6.8515625" style="0" hidden="1" customWidth="1"/>
    <col min="27" max="27" width="6.421875" style="0" hidden="1" customWidth="1"/>
    <col min="28" max="28" width="9.7109375" style="0" hidden="1" customWidth="1"/>
    <col min="29" max="29" width="9.421875" style="0" hidden="1" customWidth="1"/>
    <col min="30" max="30" width="13.00390625" style="0" hidden="1" customWidth="1"/>
    <col min="31" max="31" width="6.8515625" style="0" hidden="1" customWidth="1"/>
    <col min="32" max="32" width="6.421875" style="0" hidden="1" customWidth="1"/>
    <col min="33" max="33" width="9.7109375" style="0" hidden="1" customWidth="1"/>
    <col min="34" max="34" width="9.421875" style="0" hidden="1" customWidth="1"/>
    <col min="35" max="35" width="13.00390625" style="0" hidden="1" customWidth="1"/>
    <col min="36" max="36" width="6.8515625" style="0" hidden="1" customWidth="1"/>
    <col min="37" max="37" width="6.421875" style="0" hidden="1" customWidth="1"/>
    <col min="38" max="38" width="9.7109375" style="0" hidden="1" customWidth="1"/>
    <col min="39" max="39" width="9.421875" style="0" hidden="1" customWidth="1"/>
    <col min="40" max="40" width="13.00390625" style="0" hidden="1" customWidth="1"/>
    <col min="41" max="41" width="6.8515625" style="0" customWidth="1"/>
    <col min="42" max="43" width="6.421875" style="0" customWidth="1"/>
    <col min="44" max="44" width="9.7109375" style="0" customWidth="1"/>
    <col min="45" max="45" width="9.421875" style="0" customWidth="1"/>
    <col min="46" max="46" width="13.00390625" style="0" customWidth="1"/>
    <col min="47" max="47" width="4.421875" style="0" customWidth="1"/>
    <col min="48" max="48" width="13.00390625" style="42" customWidth="1"/>
    <col min="49" max="50" width="4.7109375" style="42" customWidth="1"/>
  </cols>
  <sheetData>
    <row r="1" spans="1:50" ht="15.75" customHeight="1">
      <c r="A1" s="75" t="s">
        <v>0</v>
      </c>
      <c r="B1" s="76"/>
      <c r="C1" s="76"/>
      <c r="D1" s="66"/>
      <c r="E1" s="89" t="s">
        <v>1</v>
      </c>
      <c r="F1" s="90"/>
      <c r="G1" s="90"/>
      <c r="H1" s="90"/>
      <c r="I1" s="79" t="s">
        <v>55</v>
      </c>
      <c r="J1" s="89" t="s">
        <v>53</v>
      </c>
      <c r="K1" s="90"/>
      <c r="L1" s="90"/>
      <c r="M1" s="90"/>
      <c r="N1" s="79" t="s">
        <v>55</v>
      </c>
      <c r="O1" s="91" t="s">
        <v>54</v>
      </c>
      <c r="P1" s="82"/>
      <c r="Q1" s="82"/>
      <c r="R1" s="82"/>
      <c r="S1" s="79" t="s">
        <v>55</v>
      </c>
      <c r="T1" s="82" t="s">
        <v>1</v>
      </c>
      <c r="U1" s="82"/>
      <c r="V1" s="82"/>
      <c r="W1" s="82"/>
      <c r="X1" s="82"/>
      <c r="Y1" s="79" t="s">
        <v>55</v>
      </c>
      <c r="Z1" s="91" t="s">
        <v>1</v>
      </c>
      <c r="AA1" s="82"/>
      <c r="AB1" s="82"/>
      <c r="AC1" s="82"/>
      <c r="AD1" s="79" t="s">
        <v>55</v>
      </c>
      <c r="AE1" s="91" t="s">
        <v>54</v>
      </c>
      <c r="AF1" s="82"/>
      <c r="AG1" s="82"/>
      <c r="AH1" s="82"/>
      <c r="AI1" s="79" t="s">
        <v>55</v>
      </c>
      <c r="AJ1" s="93" t="s">
        <v>53</v>
      </c>
      <c r="AK1" s="94"/>
      <c r="AL1" s="94"/>
      <c r="AM1" s="91"/>
      <c r="AN1" s="79" t="s">
        <v>55</v>
      </c>
      <c r="AO1" s="82" t="s">
        <v>1</v>
      </c>
      <c r="AP1" s="82"/>
      <c r="AQ1" s="82"/>
      <c r="AR1" s="82"/>
      <c r="AS1" s="82"/>
      <c r="AT1" s="79" t="s">
        <v>55</v>
      </c>
      <c r="AU1" s="13"/>
      <c r="AV1" s="77" t="s">
        <v>76</v>
      </c>
      <c r="AW1" s="51"/>
      <c r="AX1" s="53"/>
    </row>
    <row r="2" spans="1:50" ht="15.75">
      <c r="A2" s="46"/>
      <c r="B2" s="14" t="s">
        <v>20</v>
      </c>
      <c r="C2" s="11"/>
      <c r="D2" s="67" t="s">
        <v>2</v>
      </c>
      <c r="E2" s="88">
        <v>43184</v>
      </c>
      <c r="F2" s="83"/>
      <c r="G2" s="83"/>
      <c r="H2" s="83"/>
      <c r="I2" s="80"/>
      <c r="J2" s="88">
        <v>43239</v>
      </c>
      <c r="K2" s="83"/>
      <c r="L2" s="83"/>
      <c r="M2" s="83"/>
      <c r="N2" s="80"/>
      <c r="O2" s="92">
        <v>43383</v>
      </c>
      <c r="P2" s="83"/>
      <c r="Q2" s="83"/>
      <c r="R2" s="83"/>
      <c r="S2" s="80"/>
      <c r="T2" s="83">
        <v>43295</v>
      </c>
      <c r="U2" s="83"/>
      <c r="V2" s="83"/>
      <c r="W2" s="83"/>
      <c r="X2" s="83"/>
      <c r="Y2" s="80"/>
      <c r="Z2" s="92">
        <v>43317</v>
      </c>
      <c r="AA2" s="83"/>
      <c r="AB2" s="83"/>
      <c r="AC2" s="83"/>
      <c r="AD2" s="80"/>
      <c r="AE2" s="92">
        <v>43344</v>
      </c>
      <c r="AF2" s="83"/>
      <c r="AG2" s="83"/>
      <c r="AH2" s="83"/>
      <c r="AI2" s="80"/>
      <c r="AJ2" s="95">
        <v>43379</v>
      </c>
      <c r="AK2" s="96"/>
      <c r="AL2" s="96"/>
      <c r="AM2" s="92"/>
      <c r="AN2" s="80"/>
      <c r="AO2" s="83">
        <v>43184</v>
      </c>
      <c r="AP2" s="83"/>
      <c r="AQ2" s="83"/>
      <c r="AR2" s="83"/>
      <c r="AS2" s="83"/>
      <c r="AT2" s="80"/>
      <c r="AU2" s="13"/>
      <c r="AV2" s="77"/>
      <c r="AW2" s="51"/>
      <c r="AX2" s="53"/>
    </row>
    <row r="3" spans="1:50" ht="16.5" thickBot="1">
      <c r="A3" s="68"/>
      <c r="B3" s="70" t="s">
        <v>3</v>
      </c>
      <c r="C3" s="70"/>
      <c r="D3" s="71"/>
      <c r="E3" s="86">
        <v>1</v>
      </c>
      <c r="F3" s="81"/>
      <c r="G3" s="81"/>
      <c r="H3" s="81"/>
      <c r="I3" s="80"/>
      <c r="J3" s="86">
        <v>2</v>
      </c>
      <c r="K3" s="81"/>
      <c r="L3" s="81"/>
      <c r="M3" s="81"/>
      <c r="N3" s="80"/>
      <c r="O3" s="84">
        <v>3</v>
      </c>
      <c r="P3" s="81"/>
      <c r="Q3" s="81"/>
      <c r="R3" s="81"/>
      <c r="S3" s="80"/>
      <c r="T3" s="81">
        <v>4</v>
      </c>
      <c r="U3" s="81"/>
      <c r="V3" s="81"/>
      <c r="W3" s="81"/>
      <c r="X3" s="81"/>
      <c r="Y3" s="80"/>
      <c r="Z3" s="84">
        <v>5</v>
      </c>
      <c r="AA3" s="81"/>
      <c r="AB3" s="81"/>
      <c r="AC3" s="81"/>
      <c r="AD3" s="80"/>
      <c r="AE3" s="84">
        <v>6</v>
      </c>
      <c r="AF3" s="81"/>
      <c r="AG3" s="81"/>
      <c r="AH3" s="81"/>
      <c r="AI3" s="80"/>
      <c r="AJ3" s="97">
        <v>7</v>
      </c>
      <c r="AK3" s="98"/>
      <c r="AL3" s="98"/>
      <c r="AM3" s="84"/>
      <c r="AN3" s="80"/>
      <c r="AO3" s="81">
        <v>8</v>
      </c>
      <c r="AP3" s="81"/>
      <c r="AQ3" s="81"/>
      <c r="AR3" s="81"/>
      <c r="AS3" s="81"/>
      <c r="AT3" s="80"/>
      <c r="AU3" s="13"/>
      <c r="AV3" s="77"/>
      <c r="AW3" s="51"/>
      <c r="AX3" s="53"/>
    </row>
    <row r="4" spans="1:50" ht="15.75" thickBot="1">
      <c r="A4" s="69" t="s">
        <v>4</v>
      </c>
      <c r="B4" s="72" t="s">
        <v>5</v>
      </c>
      <c r="C4" s="73" t="s">
        <v>6</v>
      </c>
      <c r="D4" s="74" t="s">
        <v>7</v>
      </c>
      <c r="E4" s="31" t="s">
        <v>8</v>
      </c>
      <c r="F4" s="16" t="s">
        <v>9</v>
      </c>
      <c r="G4" s="16" t="s">
        <v>52</v>
      </c>
      <c r="H4" s="16" t="s">
        <v>10</v>
      </c>
      <c r="I4" s="35">
        <v>1</v>
      </c>
      <c r="J4" s="31" t="s">
        <v>8</v>
      </c>
      <c r="K4" s="16" t="s">
        <v>9</v>
      </c>
      <c r="L4" s="16" t="s">
        <v>52</v>
      </c>
      <c r="M4" s="16" t="s">
        <v>10</v>
      </c>
      <c r="N4" s="35">
        <v>2</v>
      </c>
      <c r="O4" s="29" t="s">
        <v>8</v>
      </c>
      <c r="P4" s="16" t="s">
        <v>9</v>
      </c>
      <c r="Q4" s="16" t="s">
        <v>52</v>
      </c>
      <c r="R4" s="16" t="s">
        <v>10</v>
      </c>
      <c r="S4" s="35">
        <v>3</v>
      </c>
      <c r="T4" s="16" t="s">
        <v>8</v>
      </c>
      <c r="U4" s="17" t="s">
        <v>58</v>
      </c>
      <c r="V4" s="17" t="s">
        <v>59</v>
      </c>
      <c r="W4" s="17" t="s">
        <v>56</v>
      </c>
      <c r="X4" s="17" t="s">
        <v>57</v>
      </c>
      <c r="Y4" s="35">
        <v>4</v>
      </c>
      <c r="Z4" s="29" t="s">
        <v>8</v>
      </c>
      <c r="AA4" s="16" t="s">
        <v>9</v>
      </c>
      <c r="AB4" s="16" t="s">
        <v>52</v>
      </c>
      <c r="AC4" s="16" t="s">
        <v>10</v>
      </c>
      <c r="AD4" s="44">
        <v>3</v>
      </c>
      <c r="AE4" s="29" t="s">
        <v>8</v>
      </c>
      <c r="AF4" s="16" t="s">
        <v>9</v>
      </c>
      <c r="AG4" s="16" t="s">
        <v>52</v>
      </c>
      <c r="AH4" s="16" t="s">
        <v>10</v>
      </c>
      <c r="AI4" s="45">
        <v>3</v>
      </c>
      <c r="AJ4" s="29" t="s">
        <v>8</v>
      </c>
      <c r="AK4" s="16" t="s">
        <v>9</v>
      </c>
      <c r="AL4" s="16" t="s">
        <v>52</v>
      </c>
      <c r="AM4" s="16" t="s">
        <v>10</v>
      </c>
      <c r="AN4" s="45">
        <v>3</v>
      </c>
      <c r="AO4" s="16" t="s">
        <v>8</v>
      </c>
      <c r="AP4" s="17" t="s">
        <v>58</v>
      </c>
      <c r="AQ4" s="17" t="s">
        <v>59</v>
      </c>
      <c r="AR4" s="17" t="s">
        <v>56</v>
      </c>
      <c r="AS4" s="17" t="s">
        <v>57</v>
      </c>
      <c r="AT4" s="45">
        <v>3</v>
      </c>
      <c r="AU4" s="18"/>
      <c r="AV4" s="78"/>
      <c r="AW4" s="51"/>
      <c r="AX4" s="53"/>
    </row>
    <row r="5" spans="1:50" ht="15">
      <c r="A5" s="63">
        <v>1</v>
      </c>
      <c r="B5" s="19" t="s">
        <v>27</v>
      </c>
      <c r="C5" s="21" t="s">
        <v>1</v>
      </c>
      <c r="D5" s="36">
        <v>116</v>
      </c>
      <c r="E5" s="30">
        <v>10</v>
      </c>
      <c r="F5" s="20">
        <v>3</v>
      </c>
      <c r="G5" s="20">
        <v>5</v>
      </c>
      <c r="H5" s="20">
        <v>11</v>
      </c>
      <c r="I5" s="32">
        <f>SUM(E5:H5)</f>
        <v>29</v>
      </c>
      <c r="J5" s="19">
        <v>5</v>
      </c>
      <c r="K5" s="20">
        <v>3</v>
      </c>
      <c r="L5" s="20">
        <v>5</v>
      </c>
      <c r="M5" s="20">
        <v>26</v>
      </c>
      <c r="N5" s="32">
        <f>SUM(J5:M5)</f>
        <v>39</v>
      </c>
      <c r="O5" s="19">
        <v>1</v>
      </c>
      <c r="P5" s="20">
        <v>3</v>
      </c>
      <c r="Q5" s="20">
        <v>5</v>
      </c>
      <c r="R5" s="20">
        <v>26</v>
      </c>
      <c r="S5" s="32">
        <f>SUM(O5:R5)</f>
        <v>35</v>
      </c>
      <c r="T5" s="19">
        <v>1</v>
      </c>
      <c r="U5" s="20">
        <v>3</v>
      </c>
      <c r="V5" s="20">
        <v>1</v>
      </c>
      <c r="W5" s="20">
        <v>26</v>
      </c>
      <c r="X5" s="20">
        <v>9.5</v>
      </c>
      <c r="Y5" s="32">
        <f>SUM(T5:X5)</f>
        <v>40.5</v>
      </c>
      <c r="Z5" s="19">
        <v>1</v>
      </c>
      <c r="AA5" s="20">
        <v>3</v>
      </c>
      <c r="AB5" s="20"/>
      <c r="AC5" s="20">
        <v>22</v>
      </c>
      <c r="AD5" s="32">
        <f>SUM(Z5:AC5)</f>
        <v>26</v>
      </c>
      <c r="AE5" s="19">
        <v>1</v>
      </c>
      <c r="AF5" s="30">
        <v>3</v>
      </c>
      <c r="AG5" s="20">
        <v>5</v>
      </c>
      <c r="AH5" s="20">
        <v>26</v>
      </c>
      <c r="AI5" s="32">
        <f>SUM(AE5:AH5)</f>
        <v>35</v>
      </c>
      <c r="AJ5" s="19">
        <v>5</v>
      </c>
      <c r="AK5" s="20">
        <v>3</v>
      </c>
      <c r="AL5" s="20">
        <v>5</v>
      </c>
      <c r="AM5" s="20">
        <v>26</v>
      </c>
      <c r="AN5" s="32">
        <f>SUM(AJ5:AM5)</f>
        <v>39</v>
      </c>
      <c r="AO5" s="19">
        <v>1</v>
      </c>
      <c r="AP5" s="20">
        <v>3</v>
      </c>
      <c r="AQ5" s="20">
        <v>1</v>
      </c>
      <c r="AR5" s="20">
        <v>26</v>
      </c>
      <c r="AS5" s="20"/>
      <c r="AT5" s="32">
        <f>SUM(AO5:AS5)</f>
        <v>31</v>
      </c>
      <c r="AU5" s="48"/>
      <c r="AV5" s="22">
        <f>I5+N5+S5+Y5+AD5+AI5+AN5+AT5</f>
        <v>274.5</v>
      </c>
      <c r="AW5" s="52"/>
      <c r="AX5" s="53"/>
    </row>
    <row r="6" spans="1:50" ht="15">
      <c r="A6" s="64">
        <v>2</v>
      </c>
      <c r="B6" s="23" t="s">
        <v>15</v>
      </c>
      <c r="C6" s="12" t="s">
        <v>38</v>
      </c>
      <c r="D6" s="37">
        <v>103</v>
      </c>
      <c r="E6" s="28">
        <v>10</v>
      </c>
      <c r="F6" s="12"/>
      <c r="G6" s="12"/>
      <c r="H6" s="12">
        <v>16</v>
      </c>
      <c r="I6" s="33">
        <f>SUM(E6:H6)</f>
        <v>26</v>
      </c>
      <c r="J6" s="23">
        <v>5</v>
      </c>
      <c r="K6" s="12"/>
      <c r="L6" s="12"/>
      <c r="M6" s="12">
        <v>11</v>
      </c>
      <c r="N6" s="33">
        <f>SUM(J6:M6)</f>
        <v>16</v>
      </c>
      <c r="O6" s="23">
        <v>1</v>
      </c>
      <c r="P6" s="12"/>
      <c r="Q6" s="12"/>
      <c r="R6" s="12">
        <v>15</v>
      </c>
      <c r="S6" s="33">
        <f>SUM(O6:R6)</f>
        <v>16</v>
      </c>
      <c r="T6" s="23">
        <v>1</v>
      </c>
      <c r="U6" s="12">
        <v>1</v>
      </c>
      <c r="V6" s="12"/>
      <c r="W6" s="12">
        <v>16</v>
      </c>
      <c r="X6" s="12">
        <v>8</v>
      </c>
      <c r="Y6" s="33">
        <f>SUM(T6:X6)</f>
        <v>26</v>
      </c>
      <c r="Z6" s="23">
        <v>1</v>
      </c>
      <c r="AA6" s="12">
        <v>2</v>
      </c>
      <c r="AB6" s="12">
        <v>5</v>
      </c>
      <c r="AC6" s="12">
        <v>26</v>
      </c>
      <c r="AD6" s="33">
        <f>SUM(Z6:AC6)</f>
        <v>34</v>
      </c>
      <c r="AE6" s="23">
        <v>1</v>
      </c>
      <c r="AF6" s="28">
        <v>1</v>
      </c>
      <c r="AG6" s="12">
        <v>4</v>
      </c>
      <c r="AH6" s="12">
        <v>19</v>
      </c>
      <c r="AI6" s="33">
        <f>SUM(AE6:AH6)</f>
        <v>25</v>
      </c>
      <c r="AJ6" s="23">
        <v>5</v>
      </c>
      <c r="AK6" s="12"/>
      <c r="AL6" s="12"/>
      <c r="AM6" s="12">
        <v>16</v>
      </c>
      <c r="AN6" s="33">
        <f>SUM(AJ6:AM6)</f>
        <v>21</v>
      </c>
      <c r="AO6" s="23">
        <v>1</v>
      </c>
      <c r="AP6" s="12"/>
      <c r="AQ6" s="12"/>
      <c r="AR6" s="12">
        <v>17</v>
      </c>
      <c r="AS6" s="12">
        <v>13</v>
      </c>
      <c r="AT6" s="33">
        <f>SUM(AO6:AS6)</f>
        <v>31</v>
      </c>
      <c r="AU6" s="49"/>
      <c r="AV6" s="24">
        <f>I6+N6+S6+Y6+AD6+AI6+AN6+AT6</f>
        <v>195</v>
      </c>
      <c r="AW6" s="52"/>
      <c r="AX6" s="53"/>
    </row>
    <row r="7" spans="1:50" ht="15">
      <c r="A7" s="64">
        <v>3</v>
      </c>
      <c r="B7" s="23" t="s">
        <v>16</v>
      </c>
      <c r="C7" s="12" t="s">
        <v>19</v>
      </c>
      <c r="D7" s="37">
        <v>102</v>
      </c>
      <c r="E7" s="28">
        <v>10</v>
      </c>
      <c r="F7" s="12">
        <v>1</v>
      </c>
      <c r="G7" s="12">
        <v>3</v>
      </c>
      <c r="H7" s="12">
        <v>26</v>
      </c>
      <c r="I7" s="33">
        <f>SUM(E7:H7)</f>
        <v>40</v>
      </c>
      <c r="J7" s="23">
        <v>5</v>
      </c>
      <c r="K7" s="12"/>
      <c r="L7" s="12">
        <v>4</v>
      </c>
      <c r="M7" s="12">
        <v>19</v>
      </c>
      <c r="N7" s="33">
        <f>SUM(J7:M7)</f>
        <v>28</v>
      </c>
      <c r="O7" s="23">
        <v>1</v>
      </c>
      <c r="P7" s="12"/>
      <c r="Q7" s="12">
        <v>2</v>
      </c>
      <c r="R7" s="12">
        <v>19</v>
      </c>
      <c r="S7" s="33">
        <f>SUM(O7:R7)</f>
        <v>22</v>
      </c>
      <c r="T7" s="23">
        <v>1</v>
      </c>
      <c r="U7" s="12"/>
      <c r="V7" s="12"/>
      <c r="W7" s="12">
        <v>19</v>
      </c>
      <c r="X7" s="12">
        <v>8.5</v>
      </c>
      <c r="Y7" s="33">
        <f>SUM(T7:X7)</f>
        <v>28.5</v>
      </c>
      <c r="Z7" s="23"/>
      <c r="AA7" s="12"/>
      <c r="AB7" s="12">
        <v>1</v>
      </c>
      <c r="AC7" s="12">
        <v>16</v>
      </c>
      <c r="AD7" s="33">
        <f>SUM(Z7:AC7)</f>
        <v>17</v>
      </c>
      <c r="AE7" s="23"/>
      <c r="AF7" s="28"/>
      <c r="AG7" s="12">
        <v>3</v>
      </c>
      <c r="AH7" s="12">
        <v>22</v>
      </c>
      <c r="AI7" s="33">
        <f>SUM(AE7:AH7)</f>
        <v>25</v>
      </c>
      <c r="AJ7" s="23">
        <v>5</v>
      </c>
      <c r="AK7" s="12">
        <v>1</v>
      </c>
      <c r="AL7" s="12">
        <v>3</v>
      </c>
      <c r="AM7" s="12">
        <v>19</v>
      </c>
      <c r="AN7" s="33">
        <f>SUM(AJ7:AM7)</f>
        <v>28</v>
      </c>
      <c r="AO7" s="23">
        <v>1</v>
      </c>
      <c r="AP7" s="12"/>
      <c r="AQ7" s="12">
        <v>2</v>
      </c>
      <c r="AR7" s="12"/>
      <c r="AS7" s="12"/>
      <c r="AT7" s="33">
        <f>SUM(AO7:AS7)</f>
        <v>3</v>
      </c>
      <c r="AU7" s="49"/>
      <c r="AV7" s="24">
        <f>I7+N7+S7+Y7+AD7+AI7+AN7+AT7</f>
        <v>191.5</v>
      </c>
      <c r="AW7" s="52"/>
      <c r="AX7" s="53"/>
    </row>
    <row r="8" spans="1:50" ht="15">
      <c r="A8" s="64">
        <v>4</v>
      </c>
      <c r="B8" s="38" t="s">
        <v>11</v>
      </c>
      <c r="C8" s="15" t="s">
        <v>1</v>
      </c>
      <c r="D8" s="37">
        <v>101</v>
      </c>
      <c r="E8" s="28">
        <v>10</v>
      </c>
      <c r="F8" s="12">
        <v>2</v>
      </c>
      <c r="G8" s="12">
        <v>4</v>
      </c>
      <c r="H8" s="12">
        <v>12</v>
      </c>
      <c r="I8" s="33">
        <f>SUM(E8:H8)</f>
        <v>28</v>
      </c>
      <c r="J8" s="23">
        <v>5</v>
      </c>
      <c r="K8" s="12"/>
      <c r="L8" s="12">
        <v>2</v>
      </c>
      <c r="M8" s="12">
        <v>17</v>
      </c>
      <c r="N8" s="33">
        <f>SUM(J8:M8)</f>
        <v>24</v>
      </c>
      <c r="O8" s="23">
        <v>1</v>
      </c>
      <c r="P8" s="12">
        <v>1</v>
      </c>
      <c r="Q8" s="12"/>
      <c r="R8" s="12">
        <v>17</v>
      </c>
      <c r="S8" s="33">
        <f>SUM(O8:R8)</f>
        <v>19</v>
      </c>
      <c r="T8" s="23">
        <v>1</v>
      </c>
      <c r="U8" s="12"/>
      <c r="V8" s="12"/>
      <c r="W8" s="12">
        <v>22</v>
      </c>
      <c r="X8" s="12">
        <v>7.5</v>
      </c>
      <c r="Y8" s="33">
        <f>SUM(T8:X8)</f>
        <v>30.5</v>
      </c>
      <c r="Z8" s="23">
        <v>1</v>
      </c>
      <c r="AA8" s="12">
        <v>1</v>
      </c>
      <c r="AB8" s="12">
        <v>4</v>
      </c>
      <c r="AC8" s="12">
        <v>17</v>
      </c>
      <c r="AD8" s="33">
        <f>SUM(Z8:AC8)</f>
        <v>23</v>
      </c>
      <c r="AE8" s="23">
        <v>1</v>
      </c>
      <c r="AF8" s="28"/>
      <c r="AG8" s="12"/>
      <c r="AH8" s="12">
        <v>16</v>
      </c>
      <c r="AI8" s="33">
        <f>SUM(AE8:AH8)</f>
        <v>17</v>
      </c>
      <c r="AJ8" s="23">
        <v>5</v>
      </c>
      <c r="AK8" s="12"/>
      <c r="AL8" s="12">
        <v>2</v>
      </c>
      <c r="AM8" s="12">
        <v>17</v>
      </c>
      <c r="AN8" s="33">
        <f>SUM(AJ8:AM8)</f>
        <v>24</v>
      </c>
      <c r="AO8" s="23">
        <v>1</v>
      </c>
      <c r="AP8" s="12">
        <v>2</v>
      </c>
      <c r="AQ8" s="12"/>
      <c r="AR8" s="12"/>
      <c r="AS8" s="12"/>
      <c r="AT8" s="33">
        <f>SUM(AO8:AS8)</f>
        <v>3</v>
      </c>
      <c r="AU8" s="49"/>
      <c r="AV8" s="24">
        <f>I8+N8+S8+Y8+AD8+AI8+AN8+AT8</f>
        <v>168.5</v>
      </c>
      <c r="AW8" s="52"/>
      <c r="AX8" s="53"/>
    </row>
    <row r="9" spans="1:50" ht="15">
      <c r="A9" s="64">
        <v>5</v>
      </c>
      <c r="B9" s="23" t="s">
        <v>60</v>
      </c>
      <c r="C9" s="12" t="s">
        <v>1</v>
      </c>
      <c r="D9" s="37">
        <v>137</v>
      </c>
      <c r="E9" s="28"/>
      <c r="F9" s="12"/>
      <c r="G9" s="12"/>
      <c r="H9" s="12"/>
      <c r="I9" s="33"/>
      <c r="J9" s="23"/>
      <c r="K9" s="12"/>
      <c r="L9" s="12"/>
      <c r="M9" s="12"/>
      <c r="N9" s="33">
        <f>SUM(J9:M9)</f>
        <v>0</v>
      </c>
      <c r="O9" s="23">
        <v>1</v>
      </c>
      <c r="P9" s="12"/>
      <c r="Q9" s="12">
        <v>3</v>
      </c>
      <c r="R9" s="12">
        <v>16</v>
      </c>
      <c r="S9" s="33">
        <f>SUM(O9:R9)</f>
        <v>20</v>
      </c>
      <c r="T9" s="23">
        <v>1</v>
      </c>
      <c r="U9" s="12"/>
      <c r="V9" s="12"/>
      <c r="W9" s="12">
        <v>15</v>
      </c>
      <c r="X9" s="12">
        <v>5.5</v>
      </c>
      <c r="Y9" s="33">
        <f>SUM(T9:X9)</f>
        <v>21.5</v>
      </c>
      <c r="Z9" s="23">
        <v>1</v>
      </c>
      <c r="AA9" s="12"/>
      <c r="AB9" s="12">
        <v>2</v>
      </c>
      <c r="AC9" s="12">
        <v>19</v>
      </c>
      <c r="AD9" s="33">
        <f>SUM(Z9:AC9)</f>
        <v>22</v>
      </c>
      <c r="AE9" s="23">
        <v>1</v>
      </c>
      <c r="AF9" s="28"/>
      <c r="AG9" s="12">
        <v>1</v>
      </c>
      <c r="AH9" s="12"/>
      <c r="AI9" s="33">
        <f>SUM(AE9:AH9)</f>
        <v>2</v>
      </c>
      <c r="AJ9" s="23">
        <v>5</v>
      </c>
      <c r="AK9" s="12">
        <v>2</v>
      </c>
      <c r="AL9" s="12">
        <v>4</v>
      </c>
      <c r="AM9" s="12">
        <v>22</v>
      </c>
      <c r="AN9" s="33">
        <f>SUM(AJ9:AM9)</f>
        <v>33</v>
      </c>
      <c r="AO9" s="23">
        <v>1</v>
      </c>
      <c r="AP9" s="12">
        <v>1</v>
      </c>
      <c r="AQ9" s="12"/>
      <c r="AR9" s="12">
        <v>19</v>
      </c>
      <c r="AS9" s="12">
        <v>19</v>
      </c>
      <c r="AT9" s="33">
        <f>SUM(AO9:AS9)</f>
        <v>40</v>
      </c>
      <c r="AU9" s="49"/>
      <c r="AV9" s="24">
        <f>I9+N9+S9+Y9+AD9+AI9+AN9+AT9</f>
        <v>138.5</v>
      </c>
      <c r="AW9" s="52"/>
      <c r="AX9" s="54"/>
    </row>
    <row r="10" spans="1:50" ht="15">
      <c r="A10" s="64">
        <v>6</v>
      </c>
      <c r="B10" s="23" t="s">
        <v>21</v>
      </c>
      <c r="C10" s="12" t="s">
        <v>39</v>
      </c>
      <c r="D10" s="37">
        <v>104</v>
      </c>
      <c r="E10" s="28">
        <v>10</v>
      </c>
      <c r="F10" s="12" t="s">
        <v>2</v>
      </c>
      <c r="G10" s="12">
        <v>2</v>
      </c>
      <c r="H10" s="12">
        <v>19</v>
      </c>
      <c r="I10" s="33">
        <f>SUM(E10:H10)</f>
        <v>31</v>
      </c>
      <c r="J10" s="23">
        <v>5</v>
      </c>
      <c r="K10" s="12"/>
      <c r="L10" s="12">
        <v>2</v>
      </c>
      <c r="M10" s="12">
        <v>13</v>
      </c>
      <c r="N10" s="33">
        <f>SUM(J10:M10)</f>
        <v>20</v>
      </c>
      <c r="O10" s="23">
        <v>1</v>
      </c>
      <c r="P10" s="12"/>
      <c r="Q10" s="12"/>
      <c r="R10" s="12">
        <v>13</v>
      </c>
      <c r="S10" s="33">
        <f>SUM(O10:R10)</f>
        <v>14</v>
      </c>
      <c r="T10" s="23">
        <v>1</v>
      </c>
      <c r="U10" s="12" t="s">
        <v>2</v>
      </c>
      <c r="V10" s="12">
        <v>0.5</v>
      </c>
      <c r="W10" s="12">
        <v>0</v>
      </c>
      <c r="X10" s="12">
        <v>13</v>
      </c>
      <c r="Y10" s="33">
        <f>SUM(T10:X10)</f>
        <v>14.5</v>
      </c>
      <c r="Z10" s="23">
        <v>1</v>
      </c>
      <c r="AA10" s="12"/>
      <c r="AB10" s="12"/>
      <c r="AC10" s="12">
        <v>15</v>
      </c>
      <c r="AD10" s="33">
        <f>SUM(Z10:AC10)</f>
        <v>16</v>
      </c>
      <c r="AE10" s="23"/>
      <c r="AF10" s="28"/>
      <c r="AG10" s="12"/>
      <c r="AH10" s="12"/>
      <c r="AI10" s="33">
        <f>SUM(AE10:AH10)</f>
        <v>0</v>
      </c>
      <c r="AJ10" s="23"/>
      <c r="AK10" s="12"/>
      <c r="AL10" s="12"/>
      <c r="AM10" s="12"/>
      <c r="AN10" s="33">
        <f>SUM(AJ10:AM10)</f>
        <v>0</v>
      </c>
      <c r="AO10" s="23"/>
      <c r="AP10" s="12"/>
      <c r="AQ10" s="12"/>
      <c r="AR10" s="12"/>
      <c r="AS10" s="12"/>
      <c r="AT10" s="33">
        <f>SUM(AO10:AS10)</f>
        <v>0</v>
      </c>
      <c r="AU10" s="49"/>
      <c r="AV10" s="24">
        <f>I10+N10+S10+Y10+AD10+AI10+AN10+AT10</f>
        <v>95.5</v>
      </c>
      <c r="AW10" s="52"/>
      <c r="AX10" s="54"/>
    </row>
    <row r="11" spans="1:50" ht="15">
      <c r="A11" s="64">
        <v>7</v>
      </c>
      <c r="B11" s="23" t="s">
        <v>61</v>
      </c>
      <c r="C11" s="12" t="s">
        <v>42</v>
      </c>
      <c r="D11" s="37">
        <v>122</v>
      </c>
      <c r="E11" s="28"/>
      <c r="F11" s="12"/>
      <c r="G11" s="12"/>
      <c r="H11" s="12"/>
      <c r="I11" s="33"/>
      <c r="J11" s="23"/>
      <c r="K11" s="12"/>
      <c r="L11" s="12"/>
      <c r="M11" s="12"/>
      <c r="N11" s="33">
        <f>SUM(J11:M11)</f>
        <v>0</v>
      </c>
      <c r="O11" s="23">
        <v>1</v>
      </c>
      <c r="P11" s="12"/>
      <c r="Q11" s="12"/>
      <c r="R11" s="12">
        <v>12</v>
      </c>
      <c r="S11" s="33">
        <f>SUM(O11:R11)</f>
        <v>13</v>
      </c>
      <c r="T11" s="23">
        <v>1</v>
      </c>
      <c r="U11" s="12"/>
      <c r="V11" s="12"/>
      <c r="W11" s="12">
        <v>13</v>
      </c>
      <c r="X11" s="12">
        <v>11</v>
      </c>
      <c r="Y11" s="33">
        <f>SUM(T11:X11)</f>
        <v>25</v>
      </c>
      <c r="Z11" s="23">
        <v>1</v>
      </c>
      <c r="AA11" s="12"/>
      <c r="AB11" s="12">
        <v>3</v>
      </c>
      <c r="AC11" s="12"/>
      <c r="AD11" s="33">
        <f>SUM(Z11:AC11)</f>
        <v>4</v>
      </c>
      <c r="AE11" s="23">
        <v>1</v>
      </c>
      <c r="AF11" s="28">
        <v>2</v>
      </c>
      <c r="AG11" s="12">
        <v>2</v>
      </c>
      <c r="AH11" s="12"/>
      <c r="AI11" s="33">
        <f>SUM(AE11:AH11)</f>
        <v>5</v>
      </c>
      <c r="AJ11" s="23">
        <v>5</v>
      </c>
      <c r="AK11" s="12"/>
      <c r="AL11" s="12">
        <v>1</v>
      </c>
      <c r="AM11" s="12">
        <v>14</v>
      </c>
      <c r="AN11" s="33">
        <f>SUM(AJ11:AM11)</f>
        <v>20</v>
      </c>
      <c r="AO11" s="23">
        <v>1</v>
      </c>
      <c r="AP11" s="12"/>
      <c r="AQ11" s="12">
        <v>3</v>
      </c>
      <c r="AR11" s="12">
        <v>16</v>
      </c>
      <c r="AS11" s="12"/>
      <c r="AT11" s="33">
        <f>SUM(AO11:AS11)</f>
        <v>20</v>
      </c>
      <c r="AU11" s="49"/>
      <c r="AV11" s="24">
        <f>I11+N11+S11+Y11+AD11+AI11+AN11+AT11</f>
        <v>87</v>
      </c>
      <c r="AW11" s="52"/>
      <c r="AX11" s="54"/>
    </row>
    <row r="12" spans="1:50" ht="15">
      <c r="A12" s="64">
        <v>8</v>
      </c>
      <c r="B12" s="23" t="s">
        <v>24</v>
      </c>
      <c r="C12" s="12" t="s">
        <v>42</v>
      </c>
      <c r="D12" s="37">
        <v>111</v>
      </c>
      <c r="E12" s="28">
        <v>10</v>
      </c>
      <c r="F12" s="12"/>
      <c r="G12" s="12"/>
      <c r="H12" s="12">
        <v>17</v>
      </c>
      <c r="I12" s="33">
        <f>SUM(E12:H12)</f>
        <v>27</v>
      </c>
      <c r="J12" s="23">
        <v>5</v>
      </c>
      <c r="K12" s="12"/>
      <c r="L12" s="12">
        <v>1</v>
      </c>
      <c r="M12" s="12">
        <v>10</v>
      </c>
      <c r="N12" s="33">
        <f>SUM(J12:M12)</f>
        <v>16</v>
      </c>
      <c r="O12" s="23"/>
      <c r="P12" s="12"/>
      <c r="Q12" s="12"/>
      <c r="R12" s="12"/>
      <c r="S12" s="33">
        <f>SUM(O12:R12)</f>
        <v>0</v>
      </c>
      <c r="T12" s="23"/>
      <c r="U12" s="12"/>
      <c r="V12" s="12"/>
      <c r="W12" s="12"/>
      <c r="X12" s="12"/>
      <c r="Y12" s="33">
        <f>SUM(T12:X12)</f>
        <v>0</v>
      </c>
      <c r="Z12" s="23"/>
      <c r="AA12" s="12"/>
      <c r="AB12" s="12"/>
      <c r="AC12" s="12"/>
      <c r="AD12" s="33">
        <f>SUM(Z12:AC12)</f>
        <v>0</v>
      </c>
      <c r="AE12" s="23"/>
      <c r="AF12" s="28"/>
      <c r="AG12" s="12"/>
      <c r="AH12" s="12"/>
      <c r="AI12" s="33">
        <f>SUM(AE12:AH12)</f>
        <v>0</v>
      </c>
      <c r="AJ12" s="23"/>
      <c r="AK12" s="12"/>
      <c r="AL12" s="12"/>
      <c r="AM12" s="12"/>
      <c r="AN12" s="33">
        <f>SUM(AJ12:AM12)</f>
        <v>0</v>
      </c>
      <c r="AO12" s="23">
        <v>1</v>
      </c>
      <c r="AP12" s="12"/>
      <c r="AQ12" s="12"/>
      <c r="AR12" s="12">
        <v>15</v>
      </c>
      <c r="AS12" s="12">
        <v>26</v>
      </c>
      <c r="AT12" s="33">
        <f>SUM(AO12:AS12)</f>
        <v>42</v>
      </c>
      <c r="AU12" s="49"/>
      <c r="AV12" s="24">
        <f>I12+N12+S12+Y12+AD12+AI12+AN12+AT12</f>
        <v>85</v>
      </c>
      <c r="AW12" s="52"/>
      <c r="AX12" s="54"/>
    </row>
    <row r="13" spans="1:50" ht="15">
      <c r="A13" s="64">
        <v>9</v>
      </c>
      <c r="B13" s="23" t="s">
        <v>26</v>
      </c>
      <c r="C13" s="12" t="s">
        <v>19</v>
      </c>
      <c r="D13" s="37">
        <v>115</v>
      </c>
      <c r="E13" s="28"/>
      <c r="F13" s="12"/>
      <c r="G13" s="12"/>
      <c r="H13" s="12"/>
      <c r="I13" s="33"/>
      <c r="J13" s="23"/>
      <c r="K13" s="12"/>
      <c r="L13" s="12"/>
      <c r="M13" s="12"/>
      <c r="N13" s="33">
        <f>SUM(J13:M13)</f>
        <v>0</v>
      </c>
      <c r="O13" s="23"/>
      <c r="P13" s="12"/>
      <c r="Q13" s="12"/>
      <c r="R13" s="12"/>
      <c r="S13" s="33">
        <f>SUM(O13:R13)</f>
        <v>0</v>
      </c>
      <c r="T13" s="23">
        <v>1</v>
      </c>
      <c r="U13" s="12"/>
      <c r="V13" s="12"/>
      <c r="W13" s="12">
        <v>17</v>
      </c>
      <c r="X13" s="12">
        <v>6</v>
      </c>
      <c r="Y13" s="33">
        <f>SUM(T13:X13)</f>
        <v>24</v>
      </c>
      <c r="Z13" s="23"/>
      <c r="AA13" s="12"/>
      <c r="AB13" s="12"/>
      <c r="AC13" s="12"/>
      <c r="AD13" s="33">
        <f>SUM(Z13:AC13)</f>
        <v>0</v>
      </c>
      <c r="AE13" s="23"/>
      <c r="AF13" s="28"/>
      <c r="AG13" s="12"/>
      <c r="AH13" s="12">
        <v>17</v>
      </c>
      <c r="AI13" s="33">
        <f>SUM(AE13:AH13)</f>
        <v>17</v>
      </c>
      <c r="AJ13" s="23"/>
      <c r="AK13" s="12"/>
      <c r="AL13" s="12"/>
      <c r="AM13" s="12"/>
      <c r="AN13" s="33">
        <f>SUM(AJ13:AM13)</f>
        <v>0</v>
      </c>
      <c r="AO13" s="23">
        <v>1</v>
      </c>
      <c r="AP13" s="12"/>
      <c r="AQ13" s="12"/>
      <c r="AR13" s="12">
        <v>12</v>
      </c>
      <c r="AS13" s="12">
        <v>22</v>
      </c>
      <c r="AT13" s="33">
        <f>SUM(AO13:AS13)</f>
        <v>35</v>
      </c>
      <c r="AU13" s="49"/>
      <c r="AV13" s="24">
        <f>I13+N13+S13+Y13+AD13+AI13+AN13+AT13</f>
        <v>76</v>
      </c>
      <c r="AW13" s="52"/>
      <c r="AX13" s="54"/>
    </row>
    <row r="14" spans="1:50" ht="15">
      <c r="A14" s="64">
        <v>10</v>
      </c>
      <c r="B14" s="23" t="s">
        <v>62</v>
      </c>
      <c r="C14" s="12" t="s">
        <v>51</v>
      </c>
      <c r="D14" s="37">
        <v>153</v>
      </c>
      <c r="E14" s="28"/>
      <c r="F14" s="12"/>
      <c r="G14" s="12"/>
      <c r="H14" s="12"/>
      <c r="I14" s="33"/>
      <c r="J14" s="23">
        <v>5</v>
      </c>
      <c r="K14" s="12"/>
      <c r="L14" s="12"/>
      <c r="M14" s="12">
        <v>7</v>
      </c>
      <c r="N14" s="33">
        <f>SUM(J14:M14)</f>
        <v>12</v>
      </c>
      <c r="O14" s="23">
        <v>1</v>
      </c>
      <c r="P14" s="12"/>
      <c r="Q14" s="12"/>
      <c r="R14" s="12">
        <v>11</v>
      </c>
      <c r="S14" s="33">
        <f>SUM(O14:R14)</f>
        <v>12</v>
      </c>
      <c r="T14" s="23">
        <v>1</v>
      </c>
      <c r="U14" s="12"/>
      <c r="V14" s="12"/>
      <c r="W14" s="12">
        <v>10</v>
      </c>
      <c r="X14" s="12">
        <v>5</v>
      </c>
      <c r="Y14" s="33">
        <f>SUM(T14:X14)</f>
        <v>16</v>
      </c>
      <c r="Z14" s="23">
        <v>1</v>
      </c>
      <c r="AA14" s="12"/>
      <c r="AB14" s="12"/>
      <c r="AC14" s="12"/>
      <c r="AD14" s="33">
        <f>SUM(Z14:AC14)</f>
        <v>1</v>
      </c>
      <c r="AE14" s="23">
        <v>1</v>
      </c>
      <c r="AF14" s="28"/>
      <c r="AG14" s="12"/>
      <c r="AH14" s="12">
        <v>15</v>
      </c>
      <c r="AI14" s="33">
        <f>SUM(AE14:AH14)</f>
        <v>16</v>
      </c>
      <c r="AJ14" s="23"/>
      <c r="AK14" s="12"/>
      <c r="AL14" s="12"/>
      <c r="AM14" s="12"/>
      <c r="AN14" s="33">
        <f>SUM(AJ14:AM14)</f>
        <v>0</v>
      </c>
      <c r="AO14" s="23">
        <v>1</v>
      </c>
      <c r="AP14" s="12"/>
      <c r="AQ14" s="12"/>
      <c r="AR14" s="12"/>
      <c r="AS14" s="12">
        <v>17</v>
      </c>
      <c r="AT14" s="33">
        <f>SUM(AO14:AS14)</f>
        <v>18</v>
      </c>
      <c r="AU14" s="49"/>
      <c r="AV14" s="24">
        <f>I14+N14+S14+Y14+AD14+AI14+AN14+AT14</f>
        <v>75</v>
      </c>
      <c r="AW14" s="52"/>
      <c r="AX14" s="54"/>
    </row>
    <row r="15" spans="1:50" ht="15">
      <c r="A15" s="64">
        <v>11</v>
      </c>
      <c r="B15" s="23" t="s">
        <v>36</v>
      </c>
      <c r="C15" s="12" t="s">
        <v>43</v>
      </c>
      <c r="D15" s="37">
        <v>188</v>
      </c>
      <c r="E15" s="28">
        <v>10</v>
      </c>
      <c r="F15" s="12"/>
      <c r="G15" s="12"/>
      <c r="H15" s="12">
        <v>15</v>
      </c>
      <c r="I15" s="33">
        <f>SUM(E15:H15)</f>
        <v>25</v>
      </c>
      <c r="J15" s="23">
        <v>5</v>
      </c>
      <c r="K15" s="12"/>
      <c r="L15" s="12">
        <v>4</v>
      </c>
      <c r="M15" s="12">
        <v>12</v>
      </c>
      <c r="N15" s="33">
        <f>SUM(J15:M15)</f>
        <v>21</v>
      </c>
      <c r="O15" s="23"/>
      <c r="P15" s="12"/>
      <c r="Q15" s="12"/>
      <c r="R15" s="12"/>
      <c r="S15" s="33">
        <f>SUM(O15:R15)</f>
        <v>0</v>
      </c>
      <c r="T15" s="23">
        <v>1</v>
      </c>
      <c r="U15" s="12"/>
      <c r="V15" s="12"/>
      <c r="W15" s="12">
        <v>14</v>
      </c>
      <c r="X15" s="12">
        <v>7</v>
      </c>
      <c r="Y15" s="33">
        <f>SUM(T15:X15)</f>
        <v>22</v>
      </c>
      <c r="Z15" s="23"/>
      <c r="AA15" s="12"/>
      <c r="AB15" s="12"/>
      <c r="AC15" s="12"/>
      <c r="AD15" s="33">
        <f>SUM(Z15:AC15)</f>
        <v>0</v>
      </c>
      <c r="AE15" s="23"/>
      <c r="AF15" s="28"/>
      <c r="AG15" s="12"/>
      <c r="AH15" s="12"/>
      <c r="AI15" s="33">
        <f>SUM(AE15:AH15)</f>
        <v>0</v>
      </c>
      <c r="AJ15" s="23"/>
      <c r="AK15" s="12"/>
      <c r="AL15" s="12"/>
      <c r="AM15" s="12"/>
      <c r="AN15" s="33">
        <f>SUM(AJ15:AM15)</f>
        <v>0</v>
      </c>
      <c r="AO15" s="23"/>
      <c r="AP15" s="12"/>
      <c r="AQ15" s="12"/>
      <c r="AR15" s="12"/>
      <c r="AS15" s="12"/>
      <c r="AT15" s="33">
        <f>SUM(AO15:AS15)</f>
        <v>0</v>
      </c>
      <c r="AU15" s="49"/>
      <c r="AV15" s="24">
        <f>I15+N15+S15+Y15+AD15+AI15+AN15+AT15</f>
        <v>68</v>
      </c>
      <c r="AW15" s="52"/>
      <c r="AX15" s="54"/>
    </row>
    <row r="16" spans="1:50" ht="15">
      <c r="A16" s="64">
        <v>12</v>
      </c>
      <c r="B16" s="23" t="s">
        <v>13</v>
      </c>
      <c r="C16" s="12" t="s">
        <v>1</v>
      </c>
      <c r="D16" s="37">
        <v>105</v>
      </c>
      <c r="E16" s="28"/>
      <c r="F16" s="12"/>
      <c r="G16" s="12"/>
      <c r="H16" s="12"/>
      <c r="I16" s="33"/>
      <c r="J16" s="23"/>
      <c r="K16" s="12"/>
      <c r="L16" s="12"/>
      <c r="M16" s="12"/>
      <c r="N16" s="33">
        <f>SUM(J16:M16)</f>
        <v>0</v>
      </c>
      <c r="O16" s="23"/>
      <c r="P16" s="12"/>
      <c r="Q16" s="12"/>
      <c r="R16" s="12"/>
      <c r="S16" s="33">
        <f>SUM(O16:R16)</f>
        <v>0</v>
      </c>
      <c r="T16" s="23">
        <v>1</v>
      </c>
      <c r="U16" s="12"/>
      <c r="V16" s="12"/>
      <c r="W16" s="12">
        <v>12</v>
      </c>
      <c r="X16" s="12">
        <v>6.5</v>
      </c>
      <c r="Y16" s="33">
        <f>SUM(T16:X16)</f>
        <v>19.5</v>
      </c>
      <c r="Z16" s="23">
        <v>1</v>
      </c>
      <c r="AA16" s="12"/>
      <c r="AB16" s="12"/>
      <c r="AC16" s="12">
        <v>14</v>
      </c>
      <c r="AD16" s="33">
        <f>SUM(Z16:AC16)</f>
        <v>15</v>
      </c>
      <c r="AE16" s="23"/>
      <c r="AF16" s="28"/>
      <c r="AG16" s="12"/>
      <c r="AH16" s="12"/>
      <c r="AI16" s="33">
        <f>SUM(AE16:AH16)</f>
        <v>0</v>
      </c>
      <c r="AJ16" s="23"/>
      <c r="AK16" s="12"/>
      <c r="AL16" s="12"/>
      <c r="AM16" s="12"/>
      <c r="AN16" s="33">
        <f>SUM(AJ16:AM16)</f>
        <v>0</v>
      </c>
      <c r="AO16" s="23">
        <v>1</v>
      </c>
      <c r="AP16" s="12"/>
      <c r="AQ16" s="12"/>
      <c r="AR16" s="12">
        <v>14</v>
      </c>
      <c r="AS16" s="12">
        <v>16</v>
      </c>
      <c r="AT16" s="33">
        <f>SUM(AO16:AS16)</f>
        <v>31</v>
      </c>
      <c r="AU16" s="49"/>
      <c r="AV16" s="24">
        <f>I16+N16+S16+Y16+AD16+AI16+AN16+AT16</f>
        <v>65.5</v>
      </c>
      <c r="AW16" s="52"/>
      <c r="AX16" s="54"/>
    </row>
    <row r="17" spans="1:50" ht="15">
      <c r="A17" s="64">
        <v>13</v>
      </c>
      <c r="B17" s="23" t="s">
        <v>23</v>
      </c>
      <c r="C17" s="12" t="s">
        <v>41</v>
      </c>
      <c r="D17" s="37">
        <v>110</v>
      </c>
      <c r="E17" s="28">
        <v>10</v>
      </c>
      <c r="F17" s="12"/>
      <c r="G17" s="12"/>
      <c r="H17" s="12">
        <v>22</v>
      </c>
      <c r="I17" s="33">
        <f>SUM(E17:H17)</f>
        <v>32</v>
      </c>
      <c r="J17" s="23">
        <v>0</v>
      </c>
      <c r="K17" s="12"/>
      <c r="L17" s="12"/>
      <c r="M17" s="12">
        <v>15</v>
      </c>
      <c r="N17" s="33">
        <f>SUM(J17:M17)</f>
        <v>15</v>
      </c>
      <c r="O17" s="23">
        <v>1</v>
      </c>
      <c r="P17" s="12"/>
      <c r="Q17" s="12">
        <v>1</v>
      </c>
      <c r="R17" s="12">
        <v>14</v>
      </c>
      <c r="S17" s="33">
        <f>SUM(O17:R17)</f>
        <v>16</v>
      </c>
      <c r="T17" s="23"/>
      <c r="U17" s="12"/>
      <c r="V17" s="12"/>
      <c r="W17" s="12"/>
      <c r="X17" s="12"/>
      <c r="Y17" s="33">
        <f>SUM(T17:X17)</f>
        <v>0</v>
      </c>
      <c r="Z17" s="23"/>
      <c r="AA17" s="12"/>
      <c r="AB17" s="12"/>
      <c r="AC17" s="12"/>
      <c r="AD17" s="33">
        <f>SUM(Z17:AC17)</f>
        <v>0</v>
      </c>
      <c r="AE17" s="23"/>
      <c r="AF17" s="12"/>
      <c r="AG17" s="12"/>
      <c r="AH17" s="12"/>
      <c r="AI17" s="33">
        <f>SUM(AE17:AH17)</f>
        <v>0</v>
      </c>
      <c r="AJ17" s="23"/>
      <c r="AK17" s="12"/>
      <c r="AL17" s="12"/>
      <c r="AM17" s="12"/>
      <c r="AN17" s="33">
        <f>SUM(AJ17:AM17)</f>
        <v>0</v>
      </c>
      <c r="AO17" s="23"/>
      <c r="AP17" s="12"/>
      <c r="AQ17" s="12"/>
      <c r="AR17" s="12"/>
      <c r="AS17" s="12"/>
      <c r="AT17" s="33">
        <f>SUM(AO17:AS17)</f>
        <v>0</v>
      </c>
      <c r="AU17" s="49"/>
      <c r="AV17" s="24">
        <f>I17+N17+S17+Y17+AD17+AI17+AN17+AT17</f>
        <v>63</v>
      </c>
      <c r="AW17" s="52"/>
      <c r="AX17" s="54"/>
    </row>
    <row r="18" spans="1:50" ht="15">
      <c r="A18" s="64">
        <v>14</v>
      </c>
      <c r="B18" s="23" t="s">
        <v>30</v>
      </c>
      <c r="C18" s="12" t="s">
        <v>42</v>
      </c>
      <c r="D18" s="37">
        <v>140</v>
      </c>
      <c r="E18" s="23"/>
      <c r="F18" s="12"/>
      <c r="G18" s="12"/>
      <c r="H18" s="12"/>
      <c r="I18" s="33"/>
      <c r="J18" s="23">
        <v>5</v>
      </c>
      <c r="K18" s="12">
        <v>2</v>
      </c>
      <c r="L18" s="12">
        <v>5</v>
      </c>
      <c r="M18" s="12">
        <v>16</v>
      </c>
      <c r="N18" s="33">
        <f>SUM(J18:M18)</f>
        <v>28</v>
      </c>
      <c r="O18" s="23">
        <v>1</v>
      </c>
      <c r="P18" s="12">
        <v>2</v>
      </c>
      <c r="Q18" s="12">
        <v>4</v>
      </c>
      <c r="R18" s="12">
        <v>22</v>
      </c>
      <c r="S18" s="33">
        <f>SUM(O18:R18)</f>
        <v>29</v>
      </c>
      <c r="T18" s="23">
        <v>1</v>
      </c>
      <c r="U18" s="12">
        <v>2</v>
      </c>
      <c r="V18" s="12">
        <v>1.5</v>
      </c>
      <c r="W18" s="12"/>
      <c r="X18" s="12"/>
      <c r="Y18" s="33">
        <f>SUM(T18:X18)</f>
        <v>4.5</v>
      </c>
      <c r="Z18" s="23"/>
      <c r="AA18" s="12"/>
      <c r="AB18" s="12"/>
      <c r="AC18" s="12"/>
      <c r="AD18" s="33">
        <f>SUM(Z18:AC18)</f>
        <v>0</v>
      </c>
      <c r="AE18" s="23"/>
      <c r="AF18" s="12"/>
      <c r="AG18" s="12"/>
      <c r="AH18" s="12"/>
      <c r="AI18" s="33">
        <f>SUM(AE18:AH18)</f>
        <v>0</v>
      </c>
      <c r="AJ18" s="23"/>
      <c r="AK18" s="12"/>
      <c r="AL18" s="12"/>
      <c r="AM18" s="12"/>
      <c r="AN18" s="33">
        <f>SUM(AJ18:AM18)</f>
        <v>0</v>
      </c>
      <c r="AO18" s="23"/>
      <c r="AP18" s="12"/>
      <c r="AQ18" s="12"/>
      <c r="AR18" s="12"/>
      <c r="AS18" s="12"/>
      <c r="AT18" s="33">
        <f>SUM(AO18:AS18)</f>
        <v>0</v>
      </c>
      <c r="AU18" s="49"/>
      <c r="AV18" s="24">
        <f>I18+N18+S18+Y18+AD18+AI18+AN18+AT18</f>
        <v>61.5</v>
      </c>
      <c r="AW18" s="52"/>
      <c r="AX18" s="54"/>
    </row>
    <row r="19" spans="1:50" ht="15">
      <c r="A19" s="64">
        <v>15</v>
      </c>
      <c r="B19" s="23" t="s">
        <v>64</v>
      </c>
      <c r="C19" s="12" t="s">
        <v>51</v>
      </c>
      <c r="D19" s="37">
        <v>318</v>
      </c>
      <c r="E19" s="23">
        <v>10</v>
      </c>
      <c r="F19" s="12"/>
      <c r="G19" s="12"/>
      <c r="H19" s="12">
        <v>14</v>
      </c>
      <c r="I19" s="33">
        <f>SUM(E19:H19)</f>
        <v>24</v>
      </c>
      <c r="J19" s="23">
        <v>5</v>
      </c>
      <c r="K19" s="12"/>
      <c r="L19" s="12">
        <v>1</v>
      </c>
      <c r="M19" s="12">
        <v>8</v>
      </c>
      <c r="N19" s="33">
        <f>SUM(J19:M19)</f>
        <v>14</v>
      </c>
      <c r="O19" s="23"/>
      <c r="P19" s="12"/>
      <c r="Q19" s="12"/>
      <c r="R19" s="12"/>
      <c r="S19" s="33">
        <f>SUM(O19:R19)</f>
        <v>0</v>
      </c>
      <c r="T19" s="23"/>
      <c r="U19" s="12"/>
      <c r="V19" s="12"/>
      <c r="W19" s="12"/>
      <c r="X19" s="12"/>
      <c r="Y19" s="33">
        <f>SUM(T19:X19)</f>
        <v>0</v>
      </c>
      <c r="Z19" s="23">
        <v>1</v>
      </c>
      <c r="AA19" s="12"/>
      <c r="AB19" s="12"/>
      <c r="AC19" s="12">
        <v>13</v>
      </c>
      <c r="AD19" s="33">
        <f>SUM(Z19:AC19)</f>
        <v>14</v>
      </c>
      <c r="AE19" s="23"/>
      <c r="AF19" s="12"/>
      <c r="AG19" s="12"/>
      <c r="AH19" s="12"/>
      <c r="AI19" s="33">
        <f>SUM(AE19:AH19)</f>
        <v>0</v>
      </c>
      <c r="AJ19" s="23"/>
      <c r="AK19" s="12"/>
      <c r="AL19" s="12"/>
      <c r="AM19" s="12"/>
      <c r="AN19" s="33">
        <f>SUM(AJ19:AM19)</f>
        <v>0</v>
      </c>
      <c r="AO19" s="23"/>
      <c r="AP19" s="12"/>
      <c r="AQ19" s="12"/>
      <c r="AR19" s="12"/>
      <c r="AS19" s="12"/>
      <c r="AT19" s="33">
        <f>SUM(AO19:AS19)</f>
        <v>0</v>
      </c>
      <c r="AU19" s="49"/>
      <c r="AV19" s="24">
        <f>I19+N19+S19+Y19+AD19+AI19+AN19+AT19</f>
        <v>52</v>
      </c>
      <c r="AW19" s="52"/>
      <c r="AX19" s="54"/>
    </row>
    <row r="20" spans="1:50" ht="15">
      <c r="A20" s="64">
        <v>16</v>
      </c>
      <c r="B20" s="23" t="s">
        <v>179</v>
      </c>
      <c r="C20" s="12" t="s">
        <v>47</v>
      </c>
      <c r="D20" s="37">
        <v>240</v>
      </c>
      <c r="E20" s="23"/>
      <c r="F20" s="12"/>
      <c r="G20" s="12"/>
      <c r="H20" s="12"/>
      <c r="I20" s="33"/>
      <c r="J20" s="23"/>
      <c r="K20" s="12"/>
      <c r="L20" s="12"/>
      <c r="M20" s="12"/>
      <c r="N20" s="33">
        <f>SUM(J20:M20)</f>
        <v>0</v>
      </c>
      <c r="O20" s="23"/>
      <c r="P20" s="12"/>
      <c r="Q20" s="12"/>
      <c r="R20" s="12"/>
      <c r="S20" s="33">
        <f>SUM(O20:R20)</f>
        <v>0</v>
      </c>
      <c r="T20" s="23"/>
      <c r="U20" s="12"/>
      <c r="V20" s="12"/>
      <c r="W20" s="12"/>
      <c r="X20" s="12"/>
      <c r="Y20" s="33">
        <f>SUM(T20:X20)</f>
        <v>0</v>
      </c>
      <c r="Z20" s="23"/>
      <c r="AA20" s="12"/>
      <c r="AB20" s="12"/>
      <c r="AC20" s="12"/>
      <c r="AD20" s="33">
        <f>SUM(Z20:AC20)</f>
        <v>0</v>
      </c>
      <c r="AE20" s="23">
        <v>1</v>
      </c>
      <c r="AF20" s="12"/>
      <c r="AG20" s="12"/>
      <c r="AH20" s="12">
        <v>14</v>
      </c>
      <c r="AI20" s="33">
        <f>SUM(AE20:AH20)</f>
        <v>15</v>
      </c>
      <c r="AJ20" s="23">
        <v>5</v>
      </c>
      <c r="AK20" s="12"/>
      <c r="AL20" s="12"/>
      <c r="AM20" s="12">
        <v>15</v>
      </c>
      <c r="AN20" s="33">
        <f>SUM(AJ20:AM20)</f>
        <v>20</v>
      </c>
      <c r="AO20" s="23"/>
      <c r="AP20" s="12"/>
      <c r="AQ20" s="12"/>
      <c r="AR20" s="12"/>
      <c r="AS20" s="12"/>
      <c r="AT20" s="33">
        <f>SUM(AO20:AS20)</f>
        <v>0</v>
      </c>
      <c r="AU20" s="49"/>
      <c r="AV20" s="24">
        <f>I20+N20+S20+Y20+AD20+AI20+AN20+AT20</f>
        <v>35</v>
      </c>
      <c r="AW20" s="52"/>
      <c r="AX20" s="54"/>
    </row>
    <row r="21" spans="1:50" ht="15">
      <c r="A21" s="64">
        <v>17</v>
      </c>
      <c r="B21" s="23" t="s">
        <v>66</v>
      </c>
      <c r="C21" s="12" t="s">
        <v>42</v>
      </c>
      <c r="D21" s="37">
        <v>176</v>
      </c>
      <c r="E21" s="23"/>
      <c r="F21" s="12"/>
      <c r="G21" s="12"/>
      <c r="H21" s="12"/>
      <c r="I21" s="33"/>
      <c r="J21" s="23">
        <v>5</v>
      </c>
      <c r="K21" s="12">
        <v>1</v>
      </c>
      <c r="L21" s="12">
        <v>3</v>
      </c>
      <c r="M21" s="12">
        <v>22</v>
      </c>
      <c r="N21" s="33">
        <f>SUM(J21:M21)</f>
        <v>31</v>
      </c>
      <c r="O21" s="23"/>
      <c r="P21" s="12"/>
      <c r="Q21" s="12"/>
      <c r="R21" s="12"/>
      <c r="S21" s="33">
        <f>SUM(O21:R21)</f>
        <v>0</v>
      </c>
      <c r="T21" s="23"/>
      <c r="U21" s="12"/>
      <c r="V21" s="12"/>
      <c r="W21" s="12"/>
      <c r="X21" s="12"/>
      <c r="Y21" s="33">
        <f>SUM(T21:X21)</f>
        <v>0</v>
      </c>
      <c r="Z21" s="23"/>
      <c r="AA21" s="12"/>
      <c r="AB21" s="12"/>
      <c r="AC21" s="12"/>
      <c r="AD21" s="33">
        <f>SUM(Z21:AC21)</f>
        <v>0</v>
      </c>
      <c r="AE21" s="23"/>
      <c r="AF21" s="12"/>
      <c r="AG21" s="12"/>
      <c r="AH21" s="12"/>
      <c r="AI21" s="33">
        <f>SUM(AE21:AH21)</f>
        <v>0</v>
      </c>
      <c r="AJ21" s="23"/>
      <c r="AK21" s="12"/>
      <c r="AL21" s="12"/>
      <c r="AM21" s="12"/>
      <c r="AN21" s="33">
        <f>SUM(AJ21:AM21)</f>
        <v>0</v>
      </c>
      <c r="AO21" s="23"/>
      <c r="AP21" s="12"/>
      <c r="AQ21" s="12"/>
      <c r="AR21" s="12"/>
      <c r="AS21" s="12"/>
      <c r="AT21" s="33">
        <f>SUM(AO21:AS21)</f>
        <v>0</v>
      </c>
      <c r="AU21" s="49"/>
      <c r="AV21" s="24">
        <f>I21+N21+S21+Y21+AD21+AI21+AN21+AT21</f>
        <v>31</v>
      </c>
      <c r="AW21" s="52"/>
      <c r="AX21" s="54"/>
    </row>
    <row r="22" spans="1:50" ht="15">
      <c r="A22" s="64">
        <v>18</v>
      </c>
      <c r="B22" s="23" t="s">
        <v>70</v>
      </c>
      <c r="C22" s="12" t="s">
        <v>49</v>
      </c>
      <c r="D22" s="37">
        <v>666</v>
      </c>
      <c r="E22" s="23"/>
      <c r="F22" s="12"/>
      <c r="G22" s="12"/>
      <c r="H22" s="12"/>
      <c r="I22" s="33"/>
      <c r="J22" s="23"/>
      <c r="K22" s="12"/>
      <c r="L22" s="12"/>
      <c r="M22" s="12"/>
      <c r="N22" s="33">
        <f>SUM(J22:M22)</f>
        <v>0</v>
      </c>
      <c r="O22" s="23"/>
      <c r="P22" s="12"/>
      <c r="Q22" s="12"/>
      <c r="R22" s="12"/>
      <c r="S22" s="33">
        <f>SUM(O22:R22)</f>
        <v>0</v>
      </c>
      <c r="T22" s="23"/>
      <c r="U22" s="12"/>
      <c r="V22" s="12"/>
      <c r="W22" s="12"/>
      <c r="X22" s="12"/>
      <c r="Y22" s="33">
        <f>SUM(T22:X22)</f>
        <v>0</v>
      </c>
      <c r="Z22" s="23"/>
      <c r="AA22" s="12"/>
      <c r="AB22" s="12"/>
      <c r="AC22" s="12"/>
      <c r="AD22" s="33">
        <f>SUM(Z22:AC22)</f>
        <v>0</v>
      </c>
      <c r="AE22" s="23"/>
      <c r="AF22" s="12"/>
      <c r="AG22" s="12"/>
      <c r="AH22" s="12"/>
      <c r="AI22" s="33">
        <f>SUM(AE22:AH22)</f>
        <v>0</v>
      </c>
      <c r="AJ22" s="23">
        <v>5</v>
      </c>
      <c r="AK22" s="12"/>
      <c r="AL22" s="12"/>
      <c r="AM22" s="12">
        <v>12</v>
      </c>
      <c r="AN22" s="33">
        <f>SUM(AJ22:AM22)</f>
        <v>17</v>
      </c>
      <c r="AO22" s="23">
        <v>1</v>
      </c>
      <c r="AP22" s="12"/>
      <c r="AQ22" s="12"/>
      <c r="AR22" s="12">
        <v>11</v>
      </c>
      <c r="AS22" s="12"/>
      <c r="AT22" s="33">
        <f>SUM(AO22:AS22)</f>
        <v>12</v>
      </c>
      <c r="AU22" s="49"/>
      <c r="AV22" s="24">
        <f>I22+N22+S22+Y22+AD22+AI22+AN22+AT22</f>
        <v>29</v>
      </c>
      <c r="AW22" s="52"/>
      <c r="AX22" s="54"/>
    </row>
    <row r="23" spans="1:50" ht="15">
      <c r="A23" s="64">
        <v>19</v>
      </c>
      <c r="B23" s="23" t="s">
        <v>34</v>
      </c>
      <c r="C23" s="12" t="s">
        <v>49</v>
      </c>
      <c r="D23" s="37">
        <v>151</v>
      </c>
      <c r="E23" s="23">
        <v>10</v>
      </c>
      <c r="F23" s="12"/>
      <c r="G23" s="12"/>
      <c r="H23" s="12"/>
      <c r="I23" s="33">
        <f>SUM(E23:H23)</f>
        <v>10</v>
      </c>
      <c r="J23" s="23"/>
      <c r="K23" s="12"/>
      <c r="L23" s="12"/>
      <c r="M23" s="12"/>
      <c r="N23" s="33">
        <f>SUM(J23:M23)</f>
        <v>0</v>
      </c>
      <c r="O23" s="23"/>
      <c r="P23" s="12"/>
      <c r="Q23" s="12"/>
      <c r="R23" s="12"/>
      <c r="S23" s="33">
        <f>SUM(O23:R23)</f>
        <v>0</v>
      </c>
      <c r="T23" s="23"/>
      <c r="U23" s="12"/>
      <c r="V23" s="12"/>
      <c r="W23" s="12"/>
      <c r="X23" s="12"/>
      <c r="Y23" s="33">
        <f>SUM(T23:X23)</f>
        <v>0</v>
      </c>
      <c r="Z23" s="23"/>
      <c r="AA23" s="12"/>
      <c r="AB23" s="12"/>
      <c r="AC23" s="12"/>
      <c r="AD23" s="33">
        <f>SUM(Z23:AC23)</f>
        <v>0</v>
      </c>
      <c r="AE23" s="23"/>
      <c r="AF23" s="12"/>
      <c r="AG23" s="12"/>
      <c r="AH23" s="12"/>
      <c r="AI23" s="33">
        <f>SUM(AE23:AH23)</f>
        <v>0</v>
      </c>
      <c r="AJ23" s="23">
        <v>5</v>
      </c>
      <c r="AK23" s="12"/>
      <c r="AL23" s="12"/>
      <c r="AM23" s="12">
        <v>13</v>
      </c>
      <c r="AN23" s="33">
        <f>SUM(AJ23:AM23)</f>
        <v>18</v>
      </c>
      <c r="AO23" s="23"/>
      <c r="AP23" s="12"/>
      <c r="AQ23" s="12"/>
      <c r="AR23" s="12"/>
      <c r="AS23" s="12"/>
      <c r="AT23" s="33">
        <f>SUM(AO23:AS23)</f>
        <v>0</v>
      </c>
      <c r="AU23" s="49"/>
      <c r="AV23" s="24">
        <f>I23+N23+S23+Y23+AD23+AI23+AN23+AT23</f>
        <v>28</v>
      </c>
      <c r="AW23" s="52"/>
      <c r="AX23" s="54"/>
    </row>
    <row r="24" spans="1:50" ht="15">
      <c r="A24" s="64">
        <v>20</v>
      </c>
      <c r="B24" s="23" t="s">
        <v>22</v>
      </c>
      <c r="C24" s="12" t="s">
        <v>40</v>
      </c>
      <c r="D24" s="37">
        <v>109</v>
      </c>
      <c r="E24" s="23">
        <v>10</v>
      </c>
      <c r="F24" s="12"/>
      <c r="G24" s="12">
        <v>1</v>
      </c>
      <c r="H24" s="12">
        <v>13</v>
      </c>
      <c r="I24" s="33">
        <f>SUM(E24:H24)</f>
        <v>24</v>
      </c>
      <c r="J24" s="23"/>
      <c r="K24" s="12"/>
      <c r="L24" s="12"/>
      <c r="M24" s="12"/>
      <c r="N24" s="33">
        <f>SUM(J24:M24)</f>
        <v>0</v>
      </c>
      <c r="O24" s="23"/>
      <c r="P24" s="12"/>
      <c r="Q24" s="12"/>
      <c r="R24" s="12"/>
      <c r="S24" s="33">
        <f>SUM(O24:R24)</f>
        <v>0</v>
      </c>
      <c r="T24" s="23"/>
      <c r="U24" s="12"/>
      <c r="V24" s="12"/>
      <c r="W24" s="12"/>
      <c r="X24" s="12"/>
      <c r="Y24" s="33">
        <f>SUM(T24:X24)</f>
        <v>0</v>
      </c>
      <c r="Z24" s="23"/>
      <c r="AA24" s="12"/>
      <c r="AB24" s="12"/>
      <c r="AC24" s="12"/>
      <c r="AD24" s="33">
        <f>SUM(Z24:AC24)</f>
        <v>0</v>
      </c>
      <c r="AE24" s="23"/>
      <c r="AF24" s="12"/>
      <c r="AG24" s="12"/>
      <c r="AH24" s="12"/>
      <c r="AI24" s="33">
        <f>SUM(AE24:AH24)</f>
        <v>0</v>
      </c>
      <c r="AJ24" s="23"/>
      <c r="AK24" s="12"/>
      <c r="AL24" s="12"/>
      <c r="AM24" s="12"/>
      <c r="AN24" s="33">
        <f>SUM(AJ24:AM24)</f>
        <v>0</v>
      </c>
      <c r="AO24" s="23"/>
      <c r="AP24" s="12"/>
      <c r="AQ24" s="12"/>
      <c r="AR24" s="12"/>
      <c r="AS24" s="12"/>
      <c r="AT24" s="33">
        <f>SUM(AO24:AS24)</f>
        <v>0</v>
      </c>
      <c r="AU24" s="49"/>
      <c r="AV24" s="24">
        <f>I24+N24+S24+Y24+AD24+AI24+AN24+AT24</f>
        <v>24</v>
      </c>
      <c r="AW24" s="52"/>
      <c r="AX24" s="54"/>
    </row>
    <row r="25" spans="1:50" ht="15">
      <c r="A25" s="64">
        <v>21</v>
      </c>
      <c r="B25" s="23" t="s">
        <v>71</v>
      </c>
      <c r="C25" s="12" t="s">
        <v>178</v>
      </c>
      <c r="D25" s="37">
        <v>999</v>
      </c>
      <c r="E25" s="23"/>
      <c r="F25" s="12"/>
      <c r="G25" s="12"/>
      <c r="H25" s="12"/>
      <c r="I25" s="33"/>
      <c r="J25" s="23"/>
      <c r="K25" s="12"/>
      <c r="L25" s="12"/>
      <c r="M25" s="12"/>
      <c r="N25" s="33">
        <f>SUM(J25:M25)</f>
        <v>0</v>
      </c>
      <c r="O25" s="23"/>
      <c r="P25" s="12"/>
      <c r="Q25" s="12"/>
      <c r="R25" s="12"/>
      <c r="S25" s="33">
        <f>SUM(O25:R25)</f>
        <v>0</v>
      </c>
      <c r="T25" s="23"/>
      <c r="U25" s="12"/>
      <c r="V25" s="12"/>
      <c r="W25" s="12"/>
      <c r="X25" s="12"/>
      <c r="Y25" s="33">
        <f>SUM(T25:X25)</f>
        <v>0</v>
      </c>
      <c r="Z25" s="23"/>
      <c r="AA25" s="12"/>
      <c r="AB25" s="12"/>
      <c r="AC25" s="12"/>
      <c r="AD25" s="33">
        <f>SUM(Z25:AC25)</f>
        <v>0</v>
      </c>
      <c r="AE25" s="23"/>
      <c r="AF25" s="12"/>
      <c r="AG25" s="12"/>
      <c r="AH25" s="12"/>
      <c r="AI25" s="33">
        <f>SUM(AE25:AH25)</f>
        <v>0</v>
      </c>
      <c r="AJ25" s="23">
        <v>5</v>
      </c>
      <c r="AK25" s="12"/>
      <c r="AL25" s="12"/>
      <c r="AM25" s="12"/>
      <c r="AN25" s="33">
        <f>SUM(AJ25:AM25)</f>
        <v>5</v>
      </c>
      <c r="AO25" s="23">
        <v>1</v>
      </c>
      <c r="AP25" s="12"/>
      <c r="AQ25" s="12"/>
      <c r="AR25" s="12">
        <v>10</v>
      </c>
      <c r="AS25" s="12">
        <v>7.5</v>
      </c>
      <c r="AT25" s="33">
        <f>SUM(AO25:AS25)</f>
        <v>18.5</v>
      </c>
      <c r="AU25" s="49"/>
      <c r="AV25" s="24">
        <f>I25+N25+S25+Y25+AD25+AI25+AN25+AT25</f>
        <v>23.5</v>
      </c>
      <c r="AW25" s="52"/>
      <c r="AX25" s="54"/>
    </row>
    <row r="26" spans="1:50" ht="15">
      <c r="A26" s="64">
        <v>22</v>
      </c>
      <c r="B26" s="47" t="s">
        <v>73</v>
      </c>
      <c r="C26" s="12" t="s">
        <v>42</v>
      </c>
      <c r="D26" s="37">
        <v>248</v>
      </c>
      <c r="E26" s="23"/>
      <c r="F26" s="12"/>
      <c r="G26" s="12"/>
      <c r="H26" s="12"/>
      <c r="I26" s="33"/>
      <c r="J26" s="23"/>
      <c r="K26" s="12"/>
      <c r="L26" s="12"/>
      <c r="M26" s="12"/>
      <c r="N26" s="33">
        <f>SUM(J26:M26)</f>
        <v>0</v>
      </c>
      <c r="O26" s="23"/>
      <c r="P26" s="12"/>
      <c r="Q26" s="12"/>
      <c r="R26" s="12"/>
      <c r="S26" s="33">
        <f>SUM(O26:R26)</f>
        <v>0</v>
      </c>
      <c r="T26" s="23"/>
      <c r="U26" s="12"/>
      <c r="V26" s="12"/>
      <c r="W26" s="12"/>
      <c r="X26" s="12"/>
      <c r="Y26" s="33">
        <f>SUM(T26:X26)</f>
        <v>0</v>
      </c>
      <c r="Z26" s="23"/>
      <c r="AA26" s="12"/>
      <c r="AB26" s="12"/>
      <c r="AC26" s="12"/>
      <c r="AD26" s="33">
        <f>SUM(Z26:AC26)</f>
        <v>0</v>
      </c>
      <c r="AE26" s="23"/>
      <c r="AF26" s="12"/>
      <c r="AG26" s="12"/>
      <c r="AH26" s="12"/>
      <c r="AI26" s="33">
        <f>SUM(AE26:AH26)</f>
        <v>0</v>
      </c>
      <c r="AJ26" s="23"/>
      <c r="AK26" s="12"/>
      <c r="AL26" s="12"/>
      <c r="AM26" s="12"/>
      <c r="AN26" s="33">
        <f>SUM(AJ26:AM26)</f>
        <v>0</v>
      </c>
      <c r="AO26" s="23">
        <v>1</v>
      </c>
      <c r="AP26" s="12"/>
      <c r="AQ26" s="12"/>
      <c r="AR26" s="12">
        <v>22</v>
      </c>
      <c r="AS26" s="12"/>
      <c r="AT26" s="33">
        <f>SUM(AO26:AS26)</f>
        <v>23</v>
      </c>
      <c r="AU26" s="49"/>
      <c r="AV26" s="24">
        <f>I26+N26+S26+Y26+AD26+AI26+AN26+AT26</f>
        <v>23</v>
      </c>
      <c r="AW26" s="52"/>
      <c r="AX26" s="54"/>
    </row>
    <row r="27" spans="1:50" ht="15">
      <c r="A27" s="64">
        <v>23</v>
      </c>
      <c r="B27" s="23" t="s">
        <v>67</v>
      </c>
      <c r="C27" s="12" t="s">
        <v>68</v>
      </c>
      <c r="D27" s="37">
        <v>173</v>
      </c>
      <c r="E27" s="23"/>
      <c r="F27" s="12"/>
      <c r="G27" s="12"/>
      <c r="H27" s="12"/>
      <c r="I27" s="33"/>
      <c r="J27" s="23">
        <v>5</v>
      </c>
      <c r="K27" s="12"/>
      <c r="L27" s="12">
        <v>3</v>
      </c>
      <c r="M27" s="12">
        <v>14</v>
      </c>
      <c r="N27" s="33">
        <f>SUM(J27:M27)</f>
        <v>22</v>
      </c>
      <c r="O27" s="23"/>
      <c r="P27" s="12"/>
      <c r="Q27" s="12"/>
      <c r="R27" s="12"/>
      <c r="S27" s="33">
        <f>SUM(O27:R27)</f>
        <v>0</v>
      </c>
      <c r="T27" s="23"/>
      <c r="U27" s="12"/>
      <c r="V27" s="12"/>
      <c r="W27" s="12"/>
      <c r="X27" s="12"/>
      <c r="Y27" s="33">
        <f>SUM(T27:X27)</f>
        <v>0</v>
      </c>
      <c r="Z27" s="23"/>
      <c r="AA27" s="12"/>
      <c r="AB27" s="12"/>
      <c r="AC27" s="12"/>
      <c r="AD27" s="33">
        <f>SUM(Z27:AC27)</f>
        <v>0</v>
      </c>
      <c r="AE27" s="23"/>
      <c r="AF27" s="12"/>
      <c r="AG27" s="12"/>
      <c r="AH27" s="12"/>
      <c r="AI27" s="33">
        <f>SUM(AE27:AH27)</f>
        <v>0</v>
      </c>
      <c r="AJ27" s="23"/>
      <c r="AK27" s="12"/>
      <c r="AL27" s="12"/>
      <c r="AM27" s="12"/>
      <c r="AN27" s="33">
        <f>SUM(AJ27:AM27)</f>
        <v>0</v>
      </c>
      <c r="AO27" s="23"/>
      <c r="AP27" s="12"/>
      <c r="AQ27" s="12"/>
      <c r="AR27" s="12"/>
      <c r="AS27" s="12"/>
      <c r="AT27" s="33">
        <f>SUM(AO27:AS27)</f>
        <v>0</v>
      </c>
      <c r="AU27" s="49"/>
      <c r="AV27" s="24">
        <f>I27+N27+S27+Y27+AD27+AI27+AN27+AT27</f>
        <v>22</v>
      </c>
      <c r="AW27" s="52"/>
      <c r="AX27" s="54"/>
    </row>
    <row r="28" spans="1:50" ht="15">
      <c r="A28" s="64">
        <v>24</v>
      </c>
      <c r="B28" s="23" t="s">
        <v>35</v>
      </c>
      <c r="C28" s="12" t="s">
        <v>50</v>
      </c>
      <c r="D28" s="37">
        <v>161</v>
      </c>
      <c r="E28" s="23"/>
      <c r="F28" s="12"/>
      <c r="G28" s="12"/>
      <c r="H28" s="12"/>
      <c r="I28" s="33"/>
      <c r="J28" s="23"/>
      <c r="K28" s="12"/>
      <c r="L28" s="12"/>
      <c r="M28" s="12"/>
      <c r="N28" s="33">
        <f>SUM(J28:M28)</f>
        <v>0</v>
      </c>
      <c r="O28" s="23">
        <v>1</v>
      </c>
      <c r="P28" s="12"/>
      <c r="Q28" s="12"/>
      <c r="R28" s="12">
        <v>0</v>
      </c>
      <c r="S28" s="33">
        <f>SUM(O28:R28)</f>
        <v>1</v>
      </c>
      <c r="T28" s="23"/>
      <c r="U28" s="12"/>
      <c r="V28" s="12"/>
      <c r="W28" s="12"/>
      <c r="X28" s="12"/>
      <c r="Y28" s="33">
        <f>SUM(T28:X28)</f>
        <v>0</v>
      </c>
      <c r="Z28" s="23"/>
      <c r="AA28" s="12"/>
      <c r="AB28" s="12"/>
      <c r="AC28" s="12"/>
      <c r="AD28" s="33">
        <f>SUM(Z28:AC28)</f>
        <v>0</v>
      </c>
      <c r="AE28" s="23"/>
      <c r="AF28" s="12"/>
      <c r="AG28" s="12"/>
      <c r="AH28" s="12"/>
      <c r="AI28" s="33">
        <f>SUM(AE28:AH28)</f>
        <v>0</v>
      </c>
      <c r="AJ28" s="23"/>
      <c r="AK28" s="12"/>
      <c r="AL28" s="12"/>
      <c r="AM28" s="12"/>
      <c r="AN28" s="33">
        <f>SUM(AJ28:AM28)</f>
        <v>0</v>
      </c>
      <c r="AO28" s="23">
        <v>1</v>
      </c>
      <c r="AP28" s="12"/>
      <c r="AQ28" s="12"/>
      <c r="AR28" s="12"/>
      <c r="AS28" s="12">
        <v>14</v>
      </c>
      <c r="AT28" s="33">
        <f>SUM(AO28:AS28)</f>
        <v>15</v>
      </c>
      <c r="AU28" s="49"/>
      <c r="AV28" s="24">
        <f>I28+N28+S28+Y28+AD28+AI28+AN28+AT28</f>
        <v>16</v>
      </c>
      <c r="AW28" s="52"/>
      <c r="AX28" s="54"/>
    </row>
    <row r="29" spans="1:50" ht="15">
      <c r="A29" s="64">
        <v>25</v>
      </c>
      <c r="B29" s="23" t="s">
        <v>69</v>
      </c>
      <c r="C29" s="12" t="s">
        <v>43</v>
      </c>
      <c r="D29" s="37">
        <v>125</v>
      </c>
      <c r="E29" s="23"/>
      <c r="F29" s="12"/>
      <c r="G29" s="12"/>
      <c r="H29" s="12"/>
      <c r="I29" s="33"/>
      <c r="J29" s="23">
        <v>5</v>
      </c>
      <c r="K29" s="12"/>
      <c r="L29" s="12"/>
      <c r="M29" s="12">
        <v>9</v>
      </c>
      <c r="N29" s="33">
        <f>SUM(J29:M29)</f>
        <v>14</v>
      </c>
      <c r="O29" s="23"/>
      <c r="P29" s="12"/>
      <c r="Q29" s="12"/>
      <c r="R29" s="12"/>
      <c r="S29" s="33"/>
      <c r="T29" s="23"/>
      <c r="U29" s="12"/>
      <c r="V29" s="12"/>
      <c r="W29" s="12"/>
      <c r="X29" s="12"/>
      <c r="Y29" s="33">
        <f>SUM(T29:X29)</f>
        <v>0</v>
      </c>
      <c r="Z29" s="23"/>
      <c r="AA29" s="12"/>
      <c r="AB29" s="12"/>
      <c r="AC29" s="12"/>
      <c r="AD29" s="33"/>
      <c r="AE29" s="23"/>
      <c r="AF29" s="12"/>
      <c r="AG29" s="12"/>
      <c r="AH29" s="12"/>
      <c r="AI29" s="33"/>
      <c r="AJ29" s="23"/>
      <c r="AK29" s="12"/>
      <c r="AL29" s="12"/>
      <c r="AM29" s="12"/>
      <c r="AN29" s="33"/>
      <c r="AO29" s="23"/>
      <c r="AP29" s="12"/>
      <c r="AQ29" s="12"/>
      <c r="AR29" s="12"/>
      <c r="AS29" s="12"/>
      <c r="AT29" s="33">
        <f>SUM(AO29:AS29)</f>
        <v>0</v>
      </c>
      <c r="AU29" s="49"/>
      <c r="AV29" s="24">
        <f>I29+N29+S29+Y29+AD29+AI29+AN29+AT29</f>
        <v>14</v>
      </c>
      <c r="AW29" s="52"/>
      <c r="AX29" s="54"/>
    </row>
    <row r="30" spans="1:50" ht="15">
      <c r="A30" s="64">
        <v>26</v>
      </c>
      <c r="B30" s="23" t="s">
        <v>63</v>
      </c>
      <c r="C30" s="12" t="s">
        <v>42</v>
      </c>
      <c r="D30" s="37">
        <v>320</v>
      </c>
      <c r="E30" s="23"/>
      <c r="F30" s="12"/>
      <c r="G30" s="12"/>
      <c r="H30" s="12"/>
      <c r="I30" s="33"/>
      <c r="J30" s="23"/>
      <c r="K30" s="12"/>
      <c r="L30" s="12"/>
      <c r="M30" s="12"/>
      <c r="N30" s="33">
        <f>SUM(J30:M30)</f>
        <v>0</v>
      </c>
      <c r="O30" s="23">
        <v>1</v>
      </c>
      <c r="P30" s="12"/>
      <c r="Q30" s="12"/>
      <c r="R30" s="12">
        <v>0</v>
      </c>
      <c r="S30" s="33">
        <f aca="true" t="shared" si="0" ref="S30:S36">SUM(O30:R30)</f>
        <v>1</v>
      </c>
      <c r="T30" s="23">
        <v>1</v>
      </c>
      <c r="U30" s="12"/>
      <c r="V30" s="12"/>
      <c r="W30" s="12">
        <v>11</v>
      </c>
      <c r="X30" s="12">
        <v>0</v>
      </c>
      <c r="Y30" s="33">
        <f>SUM(T30:X30)</f>
        <v>12</v>
      </c>
      <c r="Z30" s="23"/>
      <c r="AA30" s="12"/>
      <c r="AB30" s="12"/>
      <c r="AC30" s="12"/>
      <c r="AD30" s="33">
        <f aca="true" t="shared" si="1" ref="AD30:AD36">SUM(Z30:AC30)</f>
        <v>0</v>
      </c>
      <c r="AE30" s="23"/>
      <c r="AF30" s="12"/>
      <c r="AG30" s="12"/>
      <c r="AH30" s="12"/>
      <c r="AI30" s="33">
        <f aca="true" t="shared" si="2" ref="AI30:AI36">SUM(AE30:AH30)</f>
        <v>0</v>
      </c>
      <c r="AJ30" s="23"/>
      <c r="AK30" s="12"/>
      <c r="AL30" s="12"/>
      <c r="AM30" s="12"/>
      <c r="AN30" s="33">
        <f aca="true" t="shared" si="3" ref="AN30:AN36">SUM(AJ30:AM30)</f>
        <v>0</v>
      </c>
      <c r="AO30" s="23"/>
      <c r="AP30" s="12"/>
      <c r="AQ30" s="12"/>
      <c r="AR30" s="12"/>
      <c r="AS30" s="12"/>
      <c r="AT30" s="33">
        <f>SUM(AO30:AS30)</f>
        <v>0</v>
      </c>
      <c r="AU30" s="49"/>
      <c r="AV30" s="24">
        <f>I30+N30+S30+Y30+AD30+AI30+AN30+AT30</f>
        <v>13</v>
      </c>
      <c r="AW30" s="52"/>
      <c r="AX30" s="54"/>
    </row>
    <row r="31" spans="1:50" ht="15">
      <c r="A31" s="64">
        <v>27</v>
      </c>
      <c r="B31" s="23" t="s">
        <v>32</v>
      </c>
      <c r="C31" s="12" t="s">
        <v>47</v>
      </c>
      <c r="D31" s="37">
        <v>148</v>
      </c>
      <c r="E31" s="23"/>
      <c r="F31" s="12"/>
      <c r="G31" s="12"/>
      <c r="H31" s="12"/>
      <c r="I31" s="33"/>
      <c r="J31" s="23"/>
      <c r="K31" s="12"/>
      <c r="L31" s="12"/>
      <c r="M31" s="12"/>
      <c r="N31" s="33">
        <f>SUM(J31:M31)</f>
        <v>0</v>
      </c>
      <c r="O31" s="23"/>
      <c r="P31" s="12"/>
      <c r="Q31" s="12"/>
      <c r="R31" s="12"/>
      <c r="S31" s="33">
        <f t="shared" si="0"/>
        <v>0</v>
      </c>
      <c r="T31" s="23">
        <v>1</v>
      </c>
      <c r="U31" s="12"/>
      <c r="V31" s="12"/>
      <c r="W31" s="12">
        <v>9</v>
      </c>
      <c r="X31" s="12">
        <v>0</v>
      </c>
      <c r="Y31" s="33">
        <f>SUM(T31:X31)</f>
        <v>10</v>
      </c>
      <c r="Z31" s="23"/>
      <c r="AA31" s="12"/>
      <c r="AB31" s="12"/>
      <c r="AC31" s="12"/>
      <c r="AD31" s="33">
        <f t="shared" si="1"/>
        <v>0</v>
      </c>
      <c r="AE31" s="23"/>
      <c r="AF31" s="12"/>
      <c r="AG31" s="12"/>
      <c r="AH31" s="12"/>
      <c r="AI31" s="33">
        <f t="shared" si="2"/>
        <v>0</v>
      </c>
      <c r="AJ31" s="23"/>
      <c r="AK31" s="12"/>
      <c r="AL31" s="12"/>
      <c r="AM31" s="12"/>
      <c r="AN31" s="33">
        <f t="shared" si="3"/>
        <v>0</v>
      </c>
      <c r="AO31" s="23"/>
      <c r="AP31" s="12"/>
      <c r="AQ31" s="12"/>
      <c r="AR31" s="12"/>
      <c r="AS31" s="12"/>
      <c r="AT31" s="33">
        <f>SUM(AO31:AS31)</f>
        <v>0</v>
      </c>
      <c r="AU31" s="49"/>
      <c r="AV31" s="24">
        <f>I31+N31+S31+Y31+AD31+AI31+AN31+AT31</f>
        <v>10</v>
      </c>
      <c r="AW31" s="52"/>
      <c r="AX31" s="54"/>
    </row>
    <row r="32" spans="1:50" ht="15">
      <c r="A32" s="64">
        <v>28</v>
      </c>
      <c r="B32" s="23" t="s">
        <v>29</v>
      </c>
      <c r="C32" s="12" t="s">
        <v>45</v>
      </c>
      <c r="D32" s="37">
        <v>133</v>
      </c>
      <c r="E32" s="23"/>
      <c r="F32" s="12"/>
      <c r="G32" s="12"/>
      <c r="H32" s="12"/>
      <c r="I32" s="33"/>
      <c r="J32" s="23"/>
      <c r="K32" s="12"/>
      <c r="L32" s="12"/>
      <c r="M32" s="12"/>
      <c r="N32" s="33">
        <f>SUM(J32:M32)</f>
        <v>0</v>
      </c>
      <c r="O32" s="23"/>
      <c r="P32" s="12"/>
      <c r="Q32" s="12"/>
      <c r="R32" s="12"/>
      <c r="S32" s="33">
        <f t="shared" si="0"/>
        <v>0</v>
      </c>
      <c r="T32" s="23">
        <v>1</v>
      </c>
      <c r="U32" s="12"/>
      <c r="V32" s="12"/>
      <c r="W32" s="12"/>
      <c r="X32" s="12"/>
      <c r="Y32" s="33">
        <f>SUM(T32:X32)</f>
        <v>1</v>
      </c>
      <c r="Z32" s="23">
        <v>1</v>
      </c>
      <c r="AA32" s="12"/>
      <c r="AB32" s="12"/>
      <c r="AC32" s="12"/>
      <c r="AD32" s="33">
        <f t="shared" si="1"/>
        <v>1</v>
      </c>
      <c r="AE32" s="23"/>
      <c r="AF32" s="12"/>
      <c r="AG32" s="12"/>
      <c r="AH32" s="12"/>
      <c r="AI32" s="33">
        <f t="shared" si="2"/>
        <v>0</v>
      </c>
      <c r="AJ32" s="23">
        <v>5</v>
      </c>
      <c r="AK32" s="12"/>
      <c r="AL32" s="12"/>
      <c r="AM32" s="12"/>
      <c r="AN32" s="33">
        <f t="shared" si="3"/>
        <v>5</v>
      </c>
      <c r="AO32" s="23"/>
      <c r="AP32" s="12"/>
      <c r="AQ32" s="12"/>
      <c r="AR32" s="12"/>
      <c r="AS32" s="12"/>
      <c r="AT32" s="33">
        <f>SUM(AO32:AS32)</f>
        <v>0</v>
      </c>
      <c r="AU32" s="49"/>
      <c r="AV32" s="24">
        <f>I32+N32+S32+Y32+AD32+AI32+AN32+AT32</f>
        <v>7</v>
      </c>
      <c r="AW32" s="52"/>
      <c r="AX32" s="54"/>
    </row>
    <row r="33" spans="1:50" ht="15">
      <c r="A33" s="64">
        <v>29</v>
      </c>
      <c r="B33" s="23" t="s">
        <v>65</v>
      </c>
      <c r="C33" s="12" t="s">
        <v>41</v>
      </c>
      <c r="D33" s="37">
        <v>186</v>
      </c>
      <c r="E33" s="23"/>
      <c r="F33" s="12"/>
      <c r="G33" s="12"/>
      <c r="H33" s="12"/>
      <c r="I33" s="33"/>
      <c r="J33" s="23"/>
      <c r="K33" s="12"/>
      <c r="L33" s="12"/>
      <c r="M33" s="12"/>
      <c r="N33" s="33">
        <f>SUM(J33:M33)</f>
        <v>0</v>
      </c>
      <c r="O33" s="23">
        <v>1</v>
      </c>
      <c r="P33" s="12"/>
      <c r="Q33" s="12"/>
      <c r="R33" s="12">
        <v>0</v>
      </c>
      <c r="S33" s="33">
        <f t="shared" si="0"/>
        <v>1</v>
      </c>
      <c r="T33" s="23"/>
      <c r="U33" s="12"/>
      <c r="V33" s="12"/>
      <c r="W33" s="12"/>
      <c r="X33" s="12"/>
      <c r="Y33" s="33">
        <f>SUM(T33:X33)</f>
        <v>0</v>
      </c>
      <c r="Z33" s="23"/>
      <c r="AA33" s="12"/>
      <c r="AB33" s="12"/>
      <c r="AC33" s="12"/>
      <c r="AD33" s="33">
        <f t="shared" si="1"/>
        <v>0</v>
      </c>
      <c r="AE33" s="23"/>
      <c r="AF33" s="12"/>
      <c r="AG33" s="12"/>
      <c r="AH33" s="12"/>
      <c r="AI33" s="33">
        <f t="shared" si="2"/>
        <v>0</v>
      </c>
      <c r="AJ33" s="23"/>
      <c r="AK33" s="12"/>
      <c r="AL33" s="12"/>
      <c r="AM33" s="12"/>
      <c r="AN33" s="33">
        <f t="shared" si="3"/>
        <v>0</v>
      </c>
      <c r="AO33" s="23"/>
      <c r="AP33" s="12"/>
      <c r="AQ33" s="12"/>
      <c r="AR33" s="12"/>
      <c r="AS33" s="12"/>
      <c r="AT33" s="33">
        <f>SUM(AO33:AS33)</f>
        <v>0</v>
      </c>
      <c r="AU33" s="49"/>
      <c r="AV33" s="24">
        <f>I33+N33+S33+Y33+AD33+AI33+AN33+AT33</f>
        <v>1</v>
      </c>
      <c r="AW33" s="52"/>
      <c r="AX33" s="54"/>
    </row>
    <row r="34" spans="1:50" ht="15">
      <c r="A34" s="64">
        <v>30</v>
      </c>
      <c r="B34" s="47" t="s">
        <v>72</v>
      </c>
      <c r="C34" s="12" t="s">
        <v>1</v>
      </c>
      <c r="D34" s="37">
        <v>144</v>
      </c>
      <c r="E34" s="23"/>
      <c r="F34" s="12"/>
      <c r="G34" s="12"/>
      <c r="H34" s="12"/>
      <c r="I34" s="33"/>
      <c r="J34" s="23"/>
      <c r="K34" s="12"/>
      <c r="L34" s="12"/>
      <c r="M34" s="12"/>
      <c r="N34" s="33">
        <f>SUM(J34:M34)</f>
        <v>0</v>
      </c>
      <c r="O34" s="23"/>
      <c r="P34" s="12"/>
      <c r="Q34" s="12"/>
      <c r="R34" s="12"/>
      <c r="S34" s="33">
        <f t="shared" si="0"/>
        <v>0</v>
      </c>
      <c r="T34" s="23"/>
      <c r="U34" s="12"/>
      <c r="V34" s="12"/>
      <c r="W34" s="12"/>
      <c r="X34" s="12"/>
      <c r="Y34" s="33">
        <f>SUM(T34:X34)</f>
        <v>0</v>
      </c>
      <c r="Z34" s="23"/>
      <c r="AA34" s="12"/>
      <c r="AB34" s="12"/>
      <c r="AC34" s="12"/>
      <c r="AD34" s="33">
        <f t="shared" si="1"/>
        <v>0</v>
      </c>
      <c r="AE34" s="23"/>
      <c r="AF34" s="12"/>
      <c r="AG34" s="12"/>
      <c r="AH34" s="12"/>
      <c r="AI34" s="33">
        <f t="shared" si="2"/>
        <v>0</v>
      </c>
      <c r="AJ34" s="23"/>
      <c r="AK34" s="12"/>
      <c r="AL34" s="12"/>
      <c r="AM34" s="12"/>
      <c r="AN34" s="33">
        <f t="shared" si="3"/>
        <v>0</v>
      </c>
      <c r="AO34" s="23">
        <v>1</v>
      </c>
      <c r="AP34" s="12"/>
      <c r="AQ34" s="12"/>
      <c r="AR34" s="12"/>
      <c r="AS34" s="12"/>
      <c r="AT34" s="33">
        <f>SUM(AO34:AS34)</f>
        <v>1</v>
      </c>
      <c r="AU34" s="49"/>
      <c r="AV34" s="24">
        <f>I34+N34+S34+Y34+AD34+AI34+AN34+AT34</f>
        <v>1</v>
      </c>
      <c r="AW34" s="52"/>
      <c r="AX34" s="54"/>
    </row>
    <row r="35" spans="1:50" ht="15">
      <c r="A35" s="64">
        <v>31</v>
      </c>
      <c r="B35" s="47" t="s">
        <v>74</v>
      </c>
      <c r="C35" s="12" t="s">
        <v>43</v>
      </c>
      <c r="D35" s="37">
        <v>169</v>
      </c>
      <c r="E35" s="23"/>
      <c r="F35" s="12"/>
      <c r="G35" s="12"/>
      <c r="H35" s="12"/>
      <c r="I35" s="33"/>
      <c r="J35" s="23"/>
      <c r="K35" s="12"/>
      <c r="L35" s="12"/>
      <c r="M35" s="12"/>
      <c r="N35" s="33">
        <f>SUM(J35:M35)</f>
        <v>0</v>
      </c>
      <c r="O35" s="23"/>
      <c r="P35" s="12"/>
      <c r="Q35" s="12"/>
      <c r="R35" s="12"/>
      <c r="S35" s="33">
        <f t="shared" si="0"/>
        <v>0</v>
      </c>
      <c r="T35" s="23"/>
      <c r="U35" s="12"/>
      <c r="V35" s="12"/>
      <c r="W35" s="12"/>
      <c r="X35" s="12"/>
      <c r="Y35" s="33">
        <f>SUM(T35:X35)</f>
        <v>0</v>
      </c>
      <c r="Z35" s="23"/>
      <c r="AA35" s="12"/>
      <c r="AB35" s="12"/>
      <c r="AC35" s="12"/>
      <c r="AD35" s="33">
        <f t="shared" si="1"/>
        <v>0</v>
      </c>
      <c r="AE35" s="23"/>
      <c r="AF35" s="12"/>
      <c r="AG35" s="12"/>
      <c r="AH35" s="12"/>
      <c r="AI35" s="33">
        <f t="shared" si="2"/>
        <v>0</v>
      </c>
      <c r="AJ35" s="23"/>
      <c r="AK35" s="12"/>
      <c r="AL35" s="12"/>
      <c r="AM35" s="12"/>
      <c r="AN35" s="33">
        <f t="shared" si="3"/>
        <v>0</v>
      </c>
      <c r="AO35" s="23">
        <v>1</v>
      </c>
      <c r="AP35" s="12"/>
      <c r="AQ35" s="12"/>
      <c r="AR35" s="12"/>
      <c r="AS35" s="12"/>
      <c r="AT35" s="33">
        <f>SUM(AO35:AS35)</f>
        <v>1</v>
      </c>
      <c r="AU35" s="49"/>
      <c r="AV35" s="24">
        <f>I35+N35+S35+Y35+AD35+AI35+AN35+AT35</f>
        <v>1</v>
      </c>
      <c r="AW35" s="52"/>
      <c r="AX35" s="54"/>
    </row>
    <row r="36" spans="1:50" ht="15.75" thickBot="1">
      <c r="A36" s="65">
        <v>32</v>
      </c>
      <c r="B36" s="25" t="s">
        <v>75</v>
      </c>
      <c r="C36" s="26" t="s">
        <v>162</v>
      </c>
      <c r="D36" s="39">
        <v>182</v>
      </c>
      <c r="E36" s="25"/>
      <c r="F36" s="26"/>
      <c r="G36" s="26"/>
      <c r="H36" s="26"/>
      <c r="I36" s="34"/>
      <c r="J36" s="25"/>
      <c r="K36" s="26"/>
      <c r="L36" s="26"/>
      <c r="M36" s="26"/>
      <c r="N36" s="34">
        <f>SUM(J36:M36)</f>
        <v>0</v>
      </c>
      <c r="O36" s="25"/>
      <c r="P36" s="26"/>
      <c r="Q36" s="26"/>
      <c r="R36" s="26"/>
      <c r="S36" s="34">
        <f t="shared" si="0"/>
        <v>0</v>
      </c>
      <c r="T36" s="25"/>
      <c r="U36" s="26"/>
      <c r="V36" s="26"/>
      <c r="W36" s="26"/>
      <c r="X36" s="26"/>
      <c r="Y36" s="34">
        <f>SUM(T36:X36)</f>
        <v>0</v>
      </c>
      <c r="Z36" s="25"/>
      <c r="AA36" s="26"/>
      <c r="AB36" s="26"/>
      <c r="AC36" s="26"/>
      <c r="AD36" s="34">
        <f t="shared" si="1"/>
        <v>0</v>
      </c>
      <c r="AE36" s="25"/>
      <c r="AF36" s="26"/>
      <c r="AG36" s="26"/>
      <c r="AH36" s="26"/>
      <c r="AI36" s="34">
        <f t="shared" si="2"/>
        <v>0</v>
      </c>
      <c r="AJ36" s="25"/>
      <c r="AK36" s="26"/>
      <c r="AL36" s="26"/>
      <c r="AM36" s="26"/>
      <c r="AN36" s="34">
        <f t="shared" si="3"/>
        <v>0</v>
      </c>
      <c r="AO36" s="25">
        <v>1</v>
      </c>
      <c r="AP36" s="26"/>
      <c r="AQ36" s="26"/>
      <c r="AR36" s="26"/>
      <c r="AS36" s="26"/>
      <c r="AT36" s="34">
        <f>SUM(AO36:AS36)</f>
        <v>1</v>
      </c>
      <c r="AU36" s="50"/>
      <c r="AV36" s="27">
        <f>I36+N36+S36+Y36+AD36+AI36+AN36+AT36</f>
        <v>1</v>
      </c>
      <c r="AW36" s="52"/>
      <c r="AX36" s="54"/>
    </row>
    <row r="37" spans="1:50" ht="15">
      <c r="A37" s="1"/>
      <c r="B37" s="2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V37" s="40"/>
      <c r="AW37" s="40"/>
      <c r="AX37" s="40"/>
    </row>
    <row r="38" spans="1:50" ht="15">
      <c r="A38" s="3"/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V38" s="40"/>
      <c r="AW38" s="40"/>
      <c r="AX38" s="40"/>
    </row>
    <row r="39" spans="1:50" ht="15">
      <c r="A39" s="3"/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V39" s="40"/>
      <c r="AW39" s="40"/>
      <c r="AX39" s="40"/>
    </row>
    <row r="40" spans="1:50" ht="15">
      <c r="A40" s="3"/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V40" s="40"/>
      <c r="AW40" s="40"/>
      <c r="AX40" s="40"/>
    </row>
    <row r="41" spans="1:50" ht="15">
      <c r="A41" s="3"/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V41" s="40"/>
      <c r="AW41" s="40"/>
      <c r="AX41" s="40"/>
    </row>
    <row r="42" spans="1:50" ht="15">
      <c r="A42" s="3"/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V42" s="40"/>
      <c r="AW42" s="40"/>
      <c r="AX42" s="40"/>
    </row>
    <row r="43" spans="1:50" ht="15">
      <c r="A43" s="3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V43" s="40"/>
      <c r="AW43" s="40"/>
      <c r="AX43" s="40"/>
    </row>
    <row r="44" spans="1:50" ht="15">
      <c r="A44" s="3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V44" s="40"/>
      <c r="AW44" s="40"/>
      <c r="AX44" s="40"/>
    </row>
    <row r="134" spans="1:50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V134" s="40"/>
      <c r="AW134" s="40"/>
      <c r="AX134" s="40"/>
    </row>
    <row r="135" spans="1:50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V135" s="40"/>
      <c r="AW135" s="40"/>
      <c r="AX135" s="40"/>
    </row>
    <row r="136" spans="1:50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V136" s="40"/>
      <c r="AW136" s="40"/>
      <c r="AX136" s="40"/>
    </row>
    <row r="137" spans="1:50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V137" s="40"/>
      <c r="AW137" s="40"/>
      <c r="AX137" s="40"/>
    </row>
    <row r="138" spans="1:50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V138" s="40"/>
      <c r="AW138" s="40"/>
      <c r="AX138" s="40"/>
    </row>
    <row r="139" spans="1:50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V139" s="40"/>
      <c r="AW139" s="40"/>
      <c r="AX139" s="40"/>
    </row>
    <row r="140" spans="1:50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V140" s="40"/>
      <c r="AW140" s="40"/>
      <c r="AX140" s="40"/>
    </row>
    <row r="141" spans="1:50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V141" s="40"/>
      <c r="AW141" s="40"/>
      <c r="AX141" s="40"/>
    </row>
    <row r="142" spans="1:50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V142" s="40"/>
      <c r="AW142" s="40"/>
      <c r="AX142" s="40"/>
    </row>
    <row r="143" spans="1:50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V143" s="40"/>
      <c r="AW143" s="40"/>
      <c r="AX143" s="40"/>
    </row>
    <row r="144" spans="1:50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V144" s="40"/>
      <c r="AW144" s="40"/>
      <c r="AX144" s="40"/>
    </row>
    <row r="145" spans="1:50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V145" s="40"/>
      <c r="AW145" s="40"/>
      <c r="AX145" s="40"/>
    </row>
    <row r="146" spans="1:50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V146" s="40"/>
      <c r="AW146" s="40"/>
      <c r="AX146" s="40"/>
    </row>
    <row r="147" spans="1:50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V147" s="40"/>
      <c r="AW147" s="40"/>
      <c r="AX147" s="40"/>
    </row>
    <row r="148" spans="1:50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V148" s="40"/>
      <c r="AW148" s="40"/>
      <c r="AX148" s="40"/>
    </row>
    <row r="149" spans="1:50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V149" s="40"/>
      <c r="AW149" s="40"/>
      <c r="AX149" s="40"/>
    </row>
    <row r="150" spans="1:50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V150" s="40"/>
      <c r="AW150" s="40"/>
      <c r="AX150" s="40"/>
    </row>
    <row r="151" spans="1:50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V151" s="40"/>
      <c r="AW151" s="40"/>
      <c r="AX151" s="40"/>
    </row>
    <row r="152" spans="1:50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V152" s="40"/>
      <c r="AW152" s="40"/>
      <c r="AX152" s="40"/>
    </row>
    <row r="153" spans="1:50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V153" s="40"/>
      <c r="AW153" s="40"/>
      <c r="AX153" s="40"/>
    </row>
    <row r="154" spans="1:50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V154" s="40"/>
      <c r="AW154" s="40"/>
      <c r="AX154" s="40"/>
    </row>
    <row r="155" spans="1:50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V155" s="40"/>
      <c r="AW155" s="40"/>
      <c r="AX155" s="40"/>
    </row>
    <row r="156" spans="1:50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V156" s="40"/>
      <c r="AW156" s="40"/>
      <c r="AX156" s="40"/>
    </row>
    <row r="157" spans="1:50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V157" s="40"/>
      <c r="AW157" s="40"/>
      <c r="AX157" s="40"/>
    </row>
    <row r="158" spans="1:50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V158" s="40"/>
      <c r="AW158" s="40"/>
      <c r="AX158" s="40"/>
    </row>
    <row r="159" spans="1:50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V159" s="40"/>
      <c r="AW159" s="40"/>
      <c r="AX159" s="40"/>
    </row>
    <row r="160" spans="1:50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V160" s="40"/>
      <c r="AW160" s="40"/>
      <c r="AX160" s="40"/>
    </row>
    <row r="161" spans="1:50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V161" s="40"/>
      <c r="AW161" s="40"/>
      <c r="AX161" s="40"/>
    </row>
    <row r="162" spans="1:50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V162" s="40"/>
      <c r="AW162" s="40"/>
      <c r="AX162" s="40"/>
    </row>
    <row r="163" spans="1:50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V163" s="40"/>
      <c r="AW163" s="40"/>
      <c r="AX163" s="40"/>
    </row>
    <row r="164" spans="1:50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V164" s="40"/>
      <c r="AW164" s="40"/>
      <c r="AX164" s="40"/>
    </row>
    <row r="165" spans="1:50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V165" s="40"/>
      <c r="AW165" s="40"/>
      <c r="AX165" s="40"/>
    </row>
    <row r="166" spans="1:50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V166" s="41"/>
      <c r="AW166" s="41"/>
      <c r="AX166" s="41"/>
    </row>
    <row r="167" spans="1:50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5"/>
      <c r="O167" s="7"/>
      <c r="P167" s="7"/>
      <c r="Q167" s="7"/>
      <c r="R167" s="7"/>
      <c r="S167" s="5"/>
      <c r="T167" s="7"/>
      <c r="U167" s="7"/>
      <c r="V167" s="7"/>
      <c r="W167" s="7"/>
      <c r="X167" s="7"/>
      <c r="Y167" s="5"/>
      <c r="Z167" s="7"/>
      <c r="AA167" s="7"/>
      <c r="AB167" s="7"/>
      <c r="AC167" s="7"/>
      <c r="AD167" s="5"/>
      <c r="AE167" s="7"/>
      <c r="AF167" s="7"/>
      <c r="AG167" s="7"/>
      <c r="AH167" s="7"/>
      <c r="AI167" s="5"/>
      <c r="AJ167" s="7"/>
      <c r="AK167" s="7"/>
      <c r="AL167" s="7"/>
      <c r="AM167" s="7"/>
      <c r="AN167" s="5"/>
      <c r="AO167" s="7"/>
      <c r="AP167" s="7"/>
      <c r="AQ167" s="7"/>
      <c r="AR167" s="7"/>
      <c r="AS167" s="7"/>
      <c r="AT167" s="5"/>
      <c r="AV167" s="41"/>
      <c r="AW167" s="41"/>
      <c r="AX167" s="41"/>
    </row>
    <row r="168" spans="1:50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V168" s="41"/>
      <c r="AW168" s="41"/>
      <c r="AX168" s="41"/>
    </row>
    <row r="169" spans="1:50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V169" s="41"/>
      <c r="AW169" s="41"/>
      <c r="AX169" s="41"/>
    </row>
    <row r="170" spans="1:50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V170" s="41"/>
      <c r="AW170" s="41"/>
      <c r="AX170" s="41"/>
    </row>
    <row r="171" spans="1:50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V171" s="41"/>
      <c r="AW171" s="41"/>
      <c r="AX171" s="41"/>
    </row>
    <row r="172" spans="1:50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V172" s="41"/>
      <c r="AW172" s="41"/>
      <c r="AX172" s="41"/>
    </row>
    <row r="173" spans="1:50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V173" s="41"/>
      <c r="AW173" s="41"/>
      <c r="AX173" s="41"/>
    </row>
    <row r="174" spans="1:50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V174" s="41"/>
      <c r="AW174" s="41"/>
      <c r="AX174" s="41"/>
    </row>
    <row r="175" spans="1:50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V175" s="41"/>
      <c r="AW175" s="41"/>
      <c r="AX175" s="41"/>
    </row>
    <row r="176" spans="1:50" ht="12.75">
      <c r="A176" s="4"/>
      <c r="B176" s="87"/>
      <c r="C176" s="87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5"/>
      <c r="O176" s="6"/>
      <c r="P176" s="6"/>
      <c r="Q176" s="6"/>
      <c r="R176" s="6"/>
      <c r="S176" s="5"/>
      <c r="T176" s="6"/>
      <c r="U176" s="6"/>
      <c r="V176" s="6"/>
      <c r="W176" s="6"/>
      <c r="X176" s="6"/>
      <c r="Y176" s="5"/>
      <c r="Z176" s="6"/>
      <c r="AA176" s="6"/>
      <c r="AB176" s="6"/>
      <c r="AC176" s="6"/>
      <c r="AD176" s="5"/>
      <c r="AE176" s="6"/>
      <c r="AF176" s="6"/>
      <c r="AG176" s="6"/>
      <c r="AH176" s="6"/>
      <c r="AI176" s="5"/>
      <c r="AJ176" s="6"/>
      <c r="AK176" s="6"/>
      <c r="AL176" s="6"/>
      <c r="AM176" s="6"/>
      <c r="AN176" s="5"/>
      <c r="AO176" s="6"/>
      <c r="AP176" s="6"/>
      <c r="AQ176" s="6"/>
      <c r="AR176" s="6"/>
      <c r="AS176" s="6"/>
      <c r="AT176" s="5"/>
      <c r="AV176" s="41"/>
      <c r="AW176" s="41"/>
      <c r="AX176" s="41"/>
    </row>
    <row r="177" spans="1:46" ht="12.75">
      <c r="A177" s="6"/>
      <c r="B177" s="85"/>
      <c r="C177" s="85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46" ht="12.75">
      <c r="A178" s="6"/>
      <c r="B178" s="85"/>
      <c r="C178" s="85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1:46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46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1:46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1:4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1:50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V183" s="42"/>
      <c r="AW183" s="42"/>
      <c r="AX183" s="42"/>
    </row>
    <row r="184" spans="48:50" s="8" customFormat="1" ht="11.25">
      <c r="AV184" s="43"/>
      <c r="AW184" s="43"/>
      <c r="AX184" s="43"/>
    </row>
    <row r="185" spans="48:50" s="8" customFormat="1" ht="11.25">
      <c r="AV185" s="43"/>
      <c r="AW185" s="43"/>
      <c r="AX185" s="43"/>
    </row>
    <row r="186" spans="48:50" s="8" customFormat="1" ht="11.25">
      <c r="AV186" s="43"/>
      <c r="AW186" s="43"/>
      <c r="AX186" s="43"/>
    </row>
    <row r="187" spans="2:50" s="8" customFormat="1" ht="11.25">
      <c r="B187" s="9"/>
      <c r="C187" s="9"/>
      <c r="D187" s="9"/>
      <c r="AV187" s="43"/>
      <c r="AW187" s="43"/>
      <c r="AX187" s="43"/>
    </row>
    <row r="188" spans="2:50" s="8" customFormat="1" ht="11.25">
      <c r="B188" s="9"/>
      <c r="C188" s="9"/>
      <c r="D188" s="9"/>
      <c r="AV188" s="43"/>
      <c r="AW188" s="43"/>
      <c r="AX188" s="43"/>
    </row>
    <row r="189" spans="48:50" s="8" customFormat="1" ht="11.25">
      <c r="AV189" s="43"/>
      <c r="AW189" s="43"/>
      <c r="AX189" s="43"/>
    </row>
    <row r="190" spans="48:50" s="8" customFormat="1" ht="11.25">
      <c r="AV190" s="43"/>
      <c r="AW190" s="43"/>
      <c r="AX190" s="43"/>
    </row>
    <row r="191" spans="2:50" s="8" customFormat="1" ht="11.25">
      <c r="B191" s="10"/>
      <c r="C191" s="10"/>
      <c r="D191" s="10"/>
      <c r="AV191" s="43"/>
      <c r="AW191" s="43"/>
      <c r="AX191" s="43"/>
    </row>
    <row r="192" spans="48:50" s="8" customFormat="1" ht="11.25">
      <c r="AV192" s="43"/>
      <c r="AW192" s="43"/>
      <c r="AX192" s="43"/>
    </row>
    <row r="193" spans="48:50" s="8" customFormat="1" ht="11.25">
      <c r="AV193" s="43"/>
      <c r="AW193" s="43"/>
      <c r="AX193" s="43"/>
    </row>
    <row r="194" spans="2:50" s="8" customFormat="1" ht="11.25">
      <c r="B194" s="9" t="s">
        <v>2</v>
      </c>
      <c r="C194" s="9"/>
      <c r="D194" s="9" t="s">
        <v>2</v>
      </c>
      <c r="I194" s="8" t="s">
        <v>2</v>
      </c>
      <c r="N194" s="8" t="s">
        <v>2</v>
      </c>
      <c r="S194" s="8" t="s">
        <v>2</v>
      </c>
      <c r="Y194" s="8" t="s">
        <v>2</v>
      </c>
      <c r="AD194" s="8" t="s">
        <v>2</v>
      </c>
      <c r="AI194" s="8" t="s">
        <v>2</v>
      </c>
      <c r="AN194" s="8" t="s">
        <v>2</v>
      </c>
      <c r="AT194" s="8" t="s">
        <v>2</v>
      </c>
      <c r="AV194" s="43" t="s">
        <v>2</v>
      </c>
      <c r="AW194" s="43"/>
      <c r="AX194" s="43"/>
    </row>
    <row r="195" spans="48:50" s="8" customFormat="1" ht="11.25">
      <c r="AV195" s="43"/>
      <c r="AW195" s="43"/>
      <c r="AX195" s="43"/>
    </row>
    <row r="196" spans="1:50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V196" s="43"/>
      <c r="AW196" s="43"/>
      <c r="AX196" s="43"/>
    </row>
    <row r="197" spans="1:50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V197" s="43"/>
      <c r="AW197" s="43"/>
      <c r="AX197" s="43"/>
    </row>
  </sheetData>
  <sheetProtection/>
  <mergeCells count="37">
    <mergeCell ref="AT1:AT3"/>
    <mergeCell ref="AO1:AS1"/>
    <mergeCell ref="AO2:AS2"/>
    <mergeCell ref="AO3:AS3"/>
    <mergeCell ref="AI1:AI3"/>
    <mergeCell ref="AE2:AH2"/>
    <mergeCell ref="AE3:AH3"/>
    <mergeCell ref="AJ1:AM1"/>
    <mergeCell ref="AN1:AN3"/>
    <mergeCell ref="AJ2:AM2"/>
    <mergeCell ref="AJ3:AM3"/>
    <mergeCell ref="E1:H1"/>
    <mergeCell ref="Z1:AC1"/>
    <mergeCell ref="Z2:AC2"/>
    <mergeCell ref="AD1:AD3"/>
    <mergeCell ref="Z3:AC3"/>
    <mergeCell ref="AE1:AH1"/>
    <mergeCell ref="O1:R1"/>
    <mergeCell ref="J1:M1"/>
    <mergeCell ref="J2:M2"/>
    <mergeCell ref="O2:R2"/>
    <mergeCell ref="B178:C178"/>
    <mergeCell ref="E3:H3"/>
    <mergeCell ref="J3:M3"/>
    <mergeCell ref="B176:C176"/>
    <mergeCell ref="B177:C177"/>
    <mergeCell ref="E2:H2"/>
    <mergeCell ref="A1:C1"/>
    <mergeCell ref="AV1:AV4"/>
    <mergeCell ref="I1:I3"/>
    <mergeCell ref="N1:N3"/>
    <mergeCell ref="S1:S3"/>
    <mergeCell ref="Y1:Y3"/>
    <mergeCell ref="T3:X3"/>
    <mergeCell ref="T1:X1"/>
    <mergeCell ref="T2:X2"/>
    <mergeCell ref="O3:R3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6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99" t="s">
        <v>77</v>
      </c>
      <c r="B1" s="99"/>
      <c r="C1" s="99"/>
      <c r="D1" s="99"/>
      <c r="E1" s="99"/>
      <c r="F1" s="99"/>
      <c r="G1" s="99"/>
    </row>
    <row r="2" spans="1:7" ht="18.75">
      <c r="A2" s="55" t="s">
        <v>78</v>
      </c>
      <c r="B2" s="56" t="s">
        <v>79</v>
      </c>
      <c r="C2" s="56" t="s">
        <v>80</v>
      </c>
      <c r="D2" s="56" t="s">
        <v>81</v>
      </c>
      <c r="E2" s="56" t="s">
        <v>82</v>
      </c>
      <c r="F2" s="56" t="s">
        <v>83</v>
      </c>
      <c r="G2" s="56" t="s">
        <v>84</v>
      </c>
    </row>
    <row r="3" spans="1:7" ht="12.75">
      <c r="A3" s="57">
        <v>1</v>
      </c>
      <c r="B3" s="58">
        <v>101</v>
      </c>
      <c r="C3" s="59" t="s">
        <v>85</v>
      </c>
      <c r="D3" s="59" t="s">
        <v>86</v>
      </c>
      <c r="E3" s="57" t="s">
        <v>1</v>
      </c>
      <c r="F3" s="57" t="s">
        <v>87</v>
      </c>
      <c r="G3" s="57" t="s">
        <v>88</v>
      </c>
    </row>
    <row r="4" spans="1:7" ht="12.75">
      <c r="A4" s="57">
        <v>2</v>
      </c>
      <c r="B4" s="58">
        <v>102</v>
      </c>
      <c r="C4" s="59" t="s">
        <v>89</v>
      </c>
      <c r="D4" s="59" t="s">
        <v>90</v>
      </c>
      <c r="E4" s="57" t="s">
        <v>19</v>
      </c>
      <c r="F4" s="57" t="s">
        <v>91</v>
      </c>
      <c r="G4" s="57" t="s">
        <v>88</v>
      </c>
    </row>
    <row r="5" spans="1:7" ht="12.75">
      <c r="A5" s="57">
        <v>3</v>
      </c>
      <c r="B5" s="58">
        <v>103</v>
      </c>
      <c r="C5" s="59" t="s">
        <v>92</v>
      </c>
      <c r="D5" s="59" t="s">
        <v>93</v>
      </c>
      <c r="E5" s="57" t="s">
        <v>38</v>
      </c>
      <c r="F5" s="57" t="s">
        <v>94</v>
      </c>
      <c r="G5" s="57" t="s">
        <v>95</v>
      </c>
    </row>
    <row r="6" spans="1:7" ht="12.75">
      <c r="A6" s="57">
        <v>4</v>
      </c>
      <c r="B6" s="58">
        <v>104</v>
      </c>
      <c r="C6" s="59" t="s">
        <v>96</v>
      </c>
      <c r="D6" s="59" t="s">
        <v>97</v>
      </c>
      <c r="E6" s="57" t="s">
        <v>1</v>
      </c>
      <c r="F6" s="57" t="s">
        <v>98</v>
      </c>
      <c r="G6" s="57" t="s">
        <v>95</v>
      </c>
    </row>
    <row r="7" spans="1:7" ht="12.75">
      <c r="A7" s="57">
        <v>5</v>
      </c>
      <c r="B7" s="58">
        <v>105</v>
      </c>
      <c r="C7" s="59" t="s">
        <v>13</v>
      </c>
      <c r="D7" s="59" t="s">
        <v>99</v>
      </c>
      <c r="E7" s="57" t="s">
        <v>1</v>
      </c>
      <c r="F7" s="57"/>
      <c r="G7" s="57" t="s">
        <v>88</v>
      </c>
    </row>
    <row r="8" spans="1:7" ht="12.75">
      <c r="A8" s="57">
        <v>6</v>
      </c>
      <c r="B8" s="58">
        <v>106</v>
      </c>
      <c r="C8" s="59" t="s">
        <v>12</v>
      </c>
      <c r="D8" s="59"/>
      <c r="E8" s="57" t="s">
        <v>1</v>
      </c>
      <c r="F8" s="57"/>
      <c r="G8" s="57" t="s">
        <v>88</v>
      </c>
    </row>
    <row r="9" spans="1:7" ht="12.75">
      <c r="A9" s="57">
        <v>7</v>
      </c>
      <c r="B9" s="58">
        <v>107</v>
      </c>
      <c r="C9" s="59" t="s">
        <v>14</v>
      </c>
      <c r="D9" s="59"/>
      <c r="E9" s="57" t="s">
        <v>100</v>
      </c>
      <c r="F9" s="57"/>
      <c r="G9" s="57" t="s">
        <v>88</v>
      </c>
    </row>
    <row r="10" spans="1:7" ht="12.75">
      <c r="A10" s="57">
        <v>8</v>
      </c>
      <c r="B10" s="58">
        <v>108</v>
      </c>
      <c r="C10" s="59" t="s">
        <v>17</v>
      </c>
      <c r="D10" s="59" t="s">
        <v>101</v>
      </c>
      <c r="E10" s="57" t="s">
        <v>18</v>
      </c>
      <c r="F10" s="57" t="s">
        <v>102</v>
      </c>
      <c r="G10" s="57" t="s">
        <v>95</v>
      </c>
    </row>
    <row r="11" spans="1:7" ht="12.75">
      <c r="A11" s="57">
        <v>9</v>
      </c>
      <c r="B11" s="58">
        <v>109</v>
      </c>
      <c r="C11" s="59" t="s">
        <v>103</v>
      </c>
      <c r="D11" s="59" t="s">
        <v>104</v>
      </c>
      <c r="E11" s="57" t="s">
        <v>40</v>
      </c>
      <c r="F11" s="57"/>
      <c r="G11" s="57" t="s">
        <v>88</v>
      </c>
    </row>
    <row r="12" spans="1:7" ht="12.75">
      <c r="A12" s="57">
        <v>10</v>
      </c>
      <c r="B12" s="58">
        <v>110</v>
      </c>
      <c r="C12" s="59" t="s">
        <v>105</v>
      </c>
      <c r="D12" s="59" t="s">
        <v>106</v>
      </c>
      <c r="E12" s="57" t="s">
        <v>41</v>
      </c>
      <c r="F12" s="57" t="s">
        <v>107</v>
      </c>
      <c r="G12" s="57" t="s">
        <v>88</v>
      </c>
    </row>
    <row r="13" spans="1:7" ht="12.75">
      <c r="A13" s="57">
        <v>11</v>
      </c>
      <c r="B13" s="58">
        <v>111</v>
      </c>
      <c r="C13" s="59" t="s">
        <v>108</v>
      </c>
      <c r="D13" s="59" t="s">
        <v>109</v>
      </c>
      <c r="E13" s="57" t="s">
        <v>42</v>
      </c>
      <c r="F13" s="57" t="s">
        <v>110</v>
      </c>
      <c r="G13" s="57" t="s">
        <v>95</v>
      </c>
    </row>
    <row r="14" spans="1:7" ht="12.75">
      <c r="A14" s="57">
        <v>12</v>
      </c>
      <c r="B14" s="58">
        <v>113</v>
      </c>
      <c r="C14" s="59" t="s">
        <v>25</v>
      </c>
      <c r="D14" s="59"/>
      <c r="E14" s="57" t="s">
        <v>42</v>
      </c>
      <c r="F14" s="57"/>
      <c r="G14" s="57" t="s">
        <v>95</v>
      </c>
    </row>
    <row r="15" spans="1:7" ht="12.75">
      <c r="A15" s="57">
        <v>13</v>
      </c>
      <c r="B15" s="58">
        <v>115</v>
      </c>
      <c r="C15" s="59" t="s">
        <v>111</v>
      </c>
      <c r="D15" s="59" t="s">
        <v>112</v>
      </c>
      <c r="E15" s="57" t="s">
        <v>19</v>
      </c>
      <c r="F15" s="57"/>
      <c r="G15" s="57" t="s">
        <v>88</v>
      </c>
    </row>
    <row r="16" spans="1:7" ht="12.75">
      <c r="A16" s="57">
        <v>14</v>
      </c>
      <c r="B16" s="58">
        <v>116</v>
      </c>
      <c r="C16" s="59" t="s">
        <v>113</v>
      </c>
      <c r="D16" s="59" t="s">
        <v>98</v>
      </c>
      <c r="E16" s="57" t="s">
        <v>114</v>
      </c>
      <c r="F16" s="57"/>
      <c r="G16" s="57" t="s">
        <v>88</v>
      </c>
    </row>
    <row r="17" spans="1:7" ht="12.75">
      <c r="A17" s="57">
        <v>15</v>
      </c>
      <c r="B17" s="58">
        <v>117</v>
      </c>
      <c r="C17" s="59" t="s">
        <v>28</v>
      </c>
      <c r="D17" s="59"/>
      <c r="E17" s="57" t="s">
        <v>44</v>
      </c>
      <c r="F17" s="57"/>
      <c r="G17" s="57" t="s">
        <v>95</v>
      </c>
    </row>
    <row r="18" spans="1:7" ht="12.75">
      <c r="A18" s="57">
        <v>16</v>
      </c>
      <c r="B18" s="58">
        <v>118</v>
      </c>
      <c r="C18" s="59" t="s">
        <v>115</v>
      </c>
      <c r="D18" s="59" t="s">
        <v>116</v>
      </c>
      <c r="E18" s="57" t="s">
        <v>117</v>
      </c>
      <c r="F18" s="57"/>
      <c r="G18" s="57" t="s">
        <v>88</v>
      </c>
    </row>
    <row r="19" spans="1:7" ht="12.75">
      <c r="A19" s="57">
        <v>17</v>
      </c>
      <c r="B19" s="58">
        <v>122</v>
      </c>
      <c r="C19" s="59" t="s">
        <v>118</v>
      </c>
      <c r="D19" s="59" t="s">
        <v>119</v>
      </c>
      <c r="E19" s="57" t="s">
        <v>42</v>
      </c>
      <c r="F19" s="57"/>
      <c r="G19" s="57" t="s">
        <v>95</v>
      </c>
    </row>
    <row r="20" spans="1:7" ht="12.75">
      <c r="A20" s="57">
        <v>18</v>
      </c>
      <c r="B20" s="58">
        <v>125</v>
      </c>
      <c r="C20" s="59" t="s">
        <v>69</v>
      </c>
      <c r="D20" s="59" t="s">
        <v>120</v>
      </c>
      <c r="E20" s="57" t="s">
        <v>43</v>
      </c>
      <c r="F20" s="57"/>
      <c r="G20" s="57" t="s">
        <v>95</v>
      </c>
    </row>
    <row r="21" spans="1:7" ht="12.75">
      <c r="A21" s="57">
        <v>19</v>
      </c>
      <c r="B21" s="58">
        <v>132</v>
      </c>
      <c r="C21" s="59" t="s">
        <v>121</v>
      </c>
      <c r="D21" s="59"/>
      <c r="E21" s="57" t="s">
        <v>1</v>
      </c>
      <c r="F21" s="57"/>
      <c r="G21" s="57" t="s">
        <v>88</v>
      </c>
    </row>
    <row r="22" spans="1:7" ht="12.75">
      <c r="A22" s="57">
        <v>20</v>
      </c>
      <c r="B22" s="58">
        <v>133</v>
      </c>
      <c r="C22" s="59" t="s">
        <v>122</v>
      </c>
      <c r="D22" s="59" t="s">
        <v>123</v>
      </c>
      <c r="E22" s="57" t="s">
        <v>124</v>
      </c>
      <c r="F22" s="57"/>
      <c r="G22" s="57" t="s">
        <v>95</v>
      </c>
    </row>
    <row r="23" spans="1:7" ht="12.75">
      <c r="A23" s="57">
        <v>21</v>
      </c>
      <c r="B23" s="58">
        <v>137</v>
      </c>
      <c r="C23" s="59" t="s">
        <v>125</v>
      </c>
      <c r="D23" s="59" t="s">
        <v>123</v>
      </c>
      <c r="E23" s="57" t="s">
        <v>1</v>
      </c>
      <c r="F23" s="57"/>
      <c r="G23" s="57" t="s">
        <v>95</v>
      </c>
    </row>
    <row r="24" spans="1:7" ht="12.75">
      <c r="A24" s="57">
        <v>22</v>
      </c>
      <c r="B24" s="58">
        <v>139</v>
      </c>
      <c r="C24" s="60" t="s">
        <v>126</v>
      </c>
      <c r="D24" s="59" t="s">
        <v>127</v>
      </c>
      <c r="E24" s="57" t="s">
        <v>42</v>
      </c>
      <c r="F24" s="57" t="s">
        <v>128</v>
      </c>
      <c r="G24" s="57" t="s">
        <v>95</v>
      </c>
    </row>
    <row r="25" spans="1:7" ht="12.75">
      <c r="A25" s="57">
        <v>23</v>
      </c>
      <c r="B25" s="58">
        <v>140</v>
      </c>
      <c r="C25" s="59" t="s">
        <v>129</v>
      </c>
      <c r="D25" s="59" t="s">
        <v>130</v>
      </c>
      <c r="E25" s="57" t="s">
        <v>1</v>
      </c>
      <c r="F25" s="57"/>
      <c r="G25" s="57" t="s">
        <v>88</v>
      </c>
    </row>
    <row r="26" spans="1:7" ht="12.75">
      <c r="A26" s="57">
        <v>24</v>
      </c>
      <c r="B26" s="58">
        <v>141</v>
      </c>
      <c r="C26" s="59" t="s">
        <v>31</v>
      </c>
      <c r="D26" s="59"/>
      <c r="E26" s="57" t="s">
        <v>46</v>
      </c>
      <c r="F26" s="57"/>
      <c r="G26" s="57" t="s">
        <v>88</v>
      </c>
    </row>
    <row r="27" spans="1:7" ht="12.75">
      <c r="A27" s="57">
        <v>25</v>
      </c>
      <c r="B27" s="58">
        <v>142</v>
      </c>
      <c r="C27" s="59" t="s">
        <v>131</v>
      </c>
      <c r="D27" s="59"/>
      <c r="E27" s="57" t="s">
        <v>132</v>
      </c>
      <c r="F27" s="57"/>
      <c r="G27" s="57" t="s">
        <v>88</v>
      </c>
    </row>
    <row r="28" spans="1:7" ht="12.75">
      <c r="A28" s="57">
        <v>26</v>
      </c>
      <c r="B28" s="58">
        <v>144</v>
      </c>
      <c r="C28" s="59" t="s">
        <v>133</v>
      </c>
      <c r="D28" s="59" t="s">
        <v>134</v>
      </c>
      <c r="E28" s="57" t="s">
        <v>1</v>
      </c>
      <c r="F28" s="57"/>
      <c r="G28" s="57" t="s">
        <v>88</v>
      </c>
    </row>
    <row r="29" spans="1:7" ht="12.75">
      <c r="A29" s="57">
        <v>27</v>
      </c>
      <c r="B29" s="58">
        <v>146</v>
      </c>
      <c r="C29" s="59" t="s">
        <v>135</v>
      </c>
      <c r="D29" s="59" t="s">
        <v>136</v>
      </c>
      <c r="E29" s="57" t="s">
        <v>42</v>
      </c>
      <c r="F29" s="57" t="s">
        <v>137</v>
      </c>
      <c r="G29" s="57" t="s">
        <v>95</v>
      </c>
    </row>
    <row r="30" spans="1:7" ht="12.75">
      <c r="A30" s="57">
        <v>28</v>
      </c>
      <c r="B30" s="58">
        <v>147</v>
      </c>
      <c r="C30" s="59" t="s">
        <v>138</v>
      </c>
      <c r="D30" s="59" t="s">
        <v>139</v>
      </c>
      <c r="E30" s="57" t="s">
        <v>140</v>
      </c>
      <c r="F30" s="57" t="s">
        <v>141</v>
      </c>
      <c r="G30" s="57" t="s">
        <v>88</v>
      </c>
    </row>
    <row r="31" spans="1:7" ht="12.75">
      <c r="A31" s="57">
        <v>29</v>
      </c>
      <c r="B31" s="58">
        <v>148</v>
      </c>
      <c r="C31" s="59" t="s">
        <v>32</v>
      </c>
      <c r="D31" s="59"/>
      <c r="E31" s="57" t="s">
        <v>47</v>
      </c>
      <c r="F31" s="57"/>
      <c r="G31" s="57" t="s">
        <v>88</v>
      </c>
    </row>
    <row r="32" spans="1:7" ht="12.75">
      <c r="A32" s="57">
        <v>30</v>
      </c>
      <c r="B32" s="58">
        <v>150</v>
      </c>
      <c r="C32" s="59" t="s">
        <v>33</v>
      </c>
      <c r="D32" s="59" t="s">
        <v>142</v>
      </c>
      <c r="E32" s="57" t="s">
        <v>48</v>
      </c>
      <c r="F32" s="57" t="s">
        <v>143</v>
      </c>
      <c r="G32" s="57" t="s">
        <v>88</v>
      </c>
    </row>
    <row r="33" spans="1:7" ht="12.75">
      <c r="A33" s="57">
        <v>31</v>
      </c>
      <c r="B33" s="58">
        <v>151</v>
      </c>
      <c r="C33" s="59" t="s">
        <v>144</v>
      </c>
      <c r="D33" s="59" t="s">
        <v>145</v>
      </c>
      <c r="E33" s="57" t="s">
        <v>49</v>
      </c>
      <c r="F33" s="57" t="s">
        <v>146</v>
      </c>
      <c r="G33" s="57" t="s">
        <v>88</v>
      </c>
    </row>
    <row r="34" spans="1:7" ht="12.75">
      <c r="A34" s="57">
        <v>32</v>
      </c>
      <c r="B34" s="58">
        <v>153</v>
      </c>
      <c r="C34" s="61" t="s">
        <v>147</v>
      </c>
      <c r="D34" s="59" t="s">
        <v>148</v>
      </c>
      <c r="E34" s="57" t="s">
        <v>51</v>
      </c>
      <c r="F34" s="57"/>
      <c r="G34" s="57" t="s">
        <v>88</v>
      </c>
    </row>
    <row r="35" spans="1:7" ht="12.75">
      <c r="A35" s="57">
        <v>33</v>
      </c>
      <c r="B35" s="58">
        <v>161</v>
      </c>
      <c r="C35" s="59" t="s">
        <v>35</v>
      </c>
      <c r="D35" s="59"/>
      <c r="E35" s="57" t="s">
        <v>48</v>
      </c>
      <c r="F35" s="57" t="s">
        <v>149</v>
      </c>
      <c r="G35" s="57" t="s">
        <v>88</v>
      </c>
    </row>
    <row r="36" spans="1:7" ht="12.75">
      <c r="A36" s="57">
        <v>34</v>
      </c>
      <c r="B36" s="58">
        <v>163</v>
      </c>
      <c r="C36" s="59" t="s">
        <v>150</v>
      </c>
      <c r="D36" s="59"/>
      <c r="E36" s="57" t="s">
        <v>54</v>
      </c>
      <c r="F36" s="57"/>
      <c r="G36" s="57" t="s">
        <v>88</v>
      </c>
    </row>
    <row r="37" spans="1:7" ht="12.75">
      <c r="A37" s="57">
        <v>35</v>
      </c>
      <c r="B37" s="58">
        <v>169</v>
      </c>
      <c r="C37" s="59" t="s">
        <v>151</v>
      </c>
      <c r="D37" s="59" t="s">
        <v>152</v>
      </c>
      <c r="E37" s="57" t="s">
        <v>43</v>
      </c>
      <c r="F37" s="57"/>
      <c r="G37" s="57" t="s">
        <v>88</v>
      </c>
    </row>
    <row r="38" spans="1:7" ht="12.75">
      <c r="A38" s="57">
        <v>36</v>
      </c>
      <c r="B38" s="58">
        <v>173</v>
      </c>
      <c r="C38" s="59" t="s">
        <v>153</v>
      </c>
      <c r="D38" s="59" t="s">
        <v>154</v>
      </c>
      <c r="E38" s="57" t="s">
        <v>68</v>
      </c>
      <c r="F38" s="57"/>
      <c r="G38" s="57" t="s">
        <v>88</v>
      </c>
    </row>
    <row r="39" spans="1:7" ht="12.75">
      <c r="A39" s="57">
        <v>37</v>
      </c>
      <c r="B39" s="58">
        <v>175</v>
      </c>
      <c r="C39" s="59" t="s">
        <v>155</v>
      </c>
      <c r="D39" s="59"/>
      <c r="E39" s="57" t="s">
        <v>68</v>
      </c>
      <c r="F39" s="57"/>
      <c r="G39" s="57" t="s">
        <v>95</v>
      </c>
    </row>
    <row r="40" spans="1:7" ht="12.75">
      <c r="A40" s="57">
        <v>38</v>
      </c>
      <c r="B40" s="58">
        <v>176</v>
      </c>
      <c r="C40" s="59" t="s">
        <v>156</v>
      </c>
      <c r="D40" s="59" t="s">
        <v>157</v>
      </c>
      <c r="E40" s="57" t="s">
        <v>42</v>
      </c>
      <c r="F40" s="57"/>
      <c r="G40" s="57" t="s">
        <v>95</v>
      </c>
    </row>
    <row r="41" spans="1:7" ht="12.75">
      <c r="A41" s="57">
        <v>39</v>
      </c>
      <c r="B41" s="58">
        <v>178</v>
      </c>
      <c r="C41" s="59" t="s">
        <v>158</v>
      </c>
      <c r="D41" s="59"/>
      <c r="E41" s="57" t="s">
        <v>159</v>
      </c>
      <c r="F41" s="57"/>
      <c r="G41" s="57" t="s">
        <v>95</v>
      </c>
    </row>
    <row r="42" spans="1:7" ht="12.75">
      <c r="A42" s="57">
        <v>40</v>
      </c>
      <c r="B42" s="58">
        <v>182</v>
      </c>
      <c r="C42" s="61" t="s">
        <v>160</v>
      </c>
      <c r="D42" s="59" t="s">
        <v>161</v>
      </c>
      <c r="E42" s="57" t="s">
        <v>162</v>
      </c>
      <c r="F42" s="57" t="s">
        <v>163</v>
      </c>
      <c r="G42" s="57" t="s">
        <v>88</v>
      </c>
    </row>
    <row r="43" spans="1:7" ht="12.75">
      <c r="A43" s="57">
        <v>41</v>
      </c>
      <c r="B43" s="58">
        <v>186</v>
      </c>
      <c r="C43" s="59" t="s">
        <v>164</v>
      </c>
      <c r="D43" s="59" t="s">
        <v>165</v>
      </c>
      <c r="E43" s="57" t="s">
        <v>41</v>
      </c>
      <c r="F43" s="57"/>
      <c r="G43" s="57" t="s">
        <v>95</v>
      </c>
    </row>
    <row r="44" spans="1:7" ht="12.75">
      <c r="A44" s="57">
        <v>42</v>
      </c>
      <c r="B44" s="58">
        <v>188</v>
      </c>
      <c r="C44" s="59" t="s">
        <v>36</v>
      </c>
      <c r="D44" s="59"/>
      <c r="E44" s="57" t="s">
        <v>43</v>
      </c>
      <c r="F44" s="57"/>
      <c r="G44" s="57" t="s">
        <v>95</v>
      </c>
    </row>
    <row r="45" spans="1:7" ht="12.75">
      <c r="A45" s="57">
        <v>43</v>
      </c>
      <c r="B45" s="58">
        <v>199</v>
      </c>
      <c r="C45" s="59" t="s">
        <v>37</v>
      </c>
      <c r="D45" s="59"/>
      <c r="E45" s="57" t="s">
        <v>46</v>
      </c>
      <c r="F45" s="57"/>
      <c r="G45" s="57" t="s">
        <v>88</v>
      </c>
    </row>
    <row r="46" spans="1:7" ht="12.75">
      <c r="A46" s="57">
        <v>44</v>
      </c>
      <c r="B46" s="58">
        <v>240</v>
      </c>
      <c r="C46" s="59" t="s">
        <v>166</v>
      </c>
      <c r="D46" s="59" t="s">
        <v>167</v>
      </c>
      <c r="E46" s="57" t="s">
        <v>1</v>
      </c>
      <c r="F46" s="57"/>
      <c r="G46" s="57" t="s">
        <v>88</v>
      </c>
    </row>
    <row r="47" spans="1:7" ht="12.75">
      <c r="A47" s="57">
        <v>45</v>
      </c>
      <c r="B47" s="58">
        <v>248</v>
      </c>
      <c r="C47" s="59" t="s">
        <v>168</v>
      </c>
      <c r="D47" s="59" t="s">
        <v>134</v>
      </c>
      <c r="E47" s="57" t="s">
        <v>42</v>
      </c>
      <c r="F47" s="57"/>
      <c r="G47" s="57" t="s">
        <v>88</v>
      </c>
    </row>
    <row r="48" spans="1:7" ht="12.75">
      <c r="A48" s="57">
        <v>46</v>
      </c>
      <c r="B48" s="58">
        <v>282</v>
      </c>
      <c r="C48" s="59" t="s">
        <v>169</v>
      </c>
      <c r="D48" s="59"/>
      <c r="E48" s="57" t="s">
        <v>51</v>
      </c>
      <c r="F48" s="57"/>
      <c r="G48" s="57" t="s">
        <v>88</v>
      </c>
    </row>
    <row r="49" spans="1:7" ht="12.75">
      <c r="A49" s="57">
        <v>47</v>
      </c>
      <c r="B49" s="58">
        <v>318</v>
      </c>
      <c r="C49" s="59" t="s">
        <v>170</v>
      </c>
      <c r="D49" s="59"/>
      <c r="E49" s="57" t="s">
        <v>51</v>
      </c>
      <c r="F49" s="57"/>
      <c r="G49" s="57" t="s">
        <v>88</v>
      </c>
    </row>
    <row r="50" spans="1:7" ht="12.75">
      <c r="A50" s="57">
        <v>48</v>
      </c>
      <c r="B50" s="58">
        <v>320</v>
      </c>
      <c r="C50" s="59" t="s">
        <v>171</v>
      </c>
      <c r="D50" s="59"/>
      <c r="E50" s="57" t="s">
        <v>42</v>
      </c>
      <c r="F50" s="57"/>
      <c r="G50" s="57" t="s">
        <v>88</v>
      </c>
    </row>
    <row r="51" spans="1:7" ht="12.75">
      <c r="A51" s="57">
        <v>49</v>
      </c>
      <c r="B51" s="58">
        <v>348</v>
      </c>
      <c r="C51" s="59" t="s">
        <v>172</v>
      </c>
      <c r="D51" s="59" t="s">
        <v>98</v>
      </c>
      <c r="E51" s="57" t="s">
        <v>1</v>
      </c>
      <c r="F51" s="57" t="s">
        <v>173</v>
      </c>
      <c r="G51" s="57" t="s">
        <v>95</v>
      </c>
    </row>
    <row r="52" spans="1:7" ht="12.75">
      <c r="A52" s="57">
        <v>50</v>
      </c>
      <c r="B52" s="58">
        <v>666</v>
      </c>
      <c r="C52" s="59" t="s">
        <v>174</v>
      </c>
      <c r="D52" s="59" t="s">
        <v>175</v>
      </c>
      <c r="E52" s="57" t="s">
        <v>49</v>
      </c>
      <c r="F52" s="57"/>
      <c r="G52" s="57" t="s">
        <v>88</v>
      </c>
    </row>
    <row r="53" spans="1:7" ht="12.75">
      <c r="A53" s="57">
        <v>51</v>
      </c>
      <c r="B53" s="58">
        <v>999</v>
      </c>
      <c r="C53" s="59" t="s">
        <v>176</v>
      </c>
      <c r="D53" s="59" t="s">
        <v>134</v>
      </c>
      <c r="E53" s="57" t="s">
        <v>177</v>
      </c>
      <c r="F53" s="57"/>
      <c r="G53" s="57" t="s">
        <v>88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2017-11-28T14:53:43Z</cp:lastPrinted>
  <dcterms:created xsi:type="dcterms:W3CDTF">1996-11-27T10:00:04Z</dcterms:created>
  <dcterms:modified xsi:type="dcterms:W3CDTF">2018-11-02T14:28:04Z</dcterms:modified>
  <cp:category/>
  <cp:version/>
  <cp:contentType/>
  <cp:contentStatus/>
</cp:coreProperties>
</file>